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075" windowHeight="10005"/>
  </bookViews>
  <sheets>
    <sheet name="2011-12" sheetId="1" r:id="rId1"/>
  </sheets>
  <calcPr calcId="125725"/>
</workbook>
</file>

<file path=xl/calcChain.xml><?xml version="1.0" encoding="utf-8"?>
<calcChain xmlns="http://schemas.openxmlformats.org/spreadsheetml/2006/main">
  <c r="AD97" i="1"/>
  <c r="AF97"/>
  <c r="AF96"/>
  <c r="AD96"/>
  <c r="Y96"/>
  <c r="Y97"/>
  <c r="AA96"/>
  <c r="AA97"/>
  <c r="AA95"/>
  <c r="Y95"/>
  <c r="AA90"/>
  <c r="AA91"/>
  <c r="AA92"/>
  <c r="AA93"/>
  <c r="AA94"/>
  <c r="V79"/>
  <c r="Y49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A32"/>
  <c r="AA33"/>
  <c r="AA34"/>
  <c r="AA35"/>
  <c r="AA36"/>
  <c r="AA37"/>
  <c r="AA38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74"/>
  <c r="AA75"/>
  <c r="AA76"/>
  <c r="AA77"/>
  <c r="AA78"/>
  <c r="AA79"/>
  <c r="AA80"/>
  <c r="AA81"/>
  <c r="AA82"/>
  <c r="AA83"/>
  <c r="AA84"/>
  <c r="AA85"/>
  <c r="AA86"/>
  <c r="AA87"/>
  <c r="AA88"/>
  <c r="AA89"/>
  <c r="AA4"/>
  <c r="AA5"/>
  <c r="AA6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Y74"/>
  <c r="Y75"/>
  <c r="Y76"/>
  <c r="Y77"/>
  <c r="Y78"/>
  <c r="Y79"/>
  <c r="Y80"/>
  <c r="Y81"/>
  <c r="Y82"/>
  <c r="Y83"/>
  <c r="Y84"/>
  <c r="Y85"/>
  <c r="Y86"/>
  <c r="Y87"/>
  <c r="Y88"/>
  <c r="Y89"/>
  <c r="Y90"/>
  <c r="Y91"/>
  <c r="Y92"/>
  <c r="Y93"/>
  <c r="Y94"/>
  <c r="Y4"/>
  <c r="Y5"/>
  <c r="Y6"/>
  <c r="AA7"/>
  <c r="Y7"/>
  <c r="V8"/>
  <c r="T8"/>
  <c r="Q8"/>
  <c r="O8"/>
  <c r="L8"/>
  <c r="J8"/>
  <c r="G8"/>
  <c r="E8"/>
  <c r="AF86" l="1"/>
  <c r="AD86"/>
  <c r="B86"/>
  <c r="AF69"/>
  <c r="AD69"/>
  <c r="B69"/>
  <c r="AF67"/>
  <c r="AD67"/>
  <c r="B67"/>
  <c r="B9"/>
  <c r="AF9"/>
  <c r="AD9"/>
  <c r="B97"/>
  <c r="B96"/>
  <c r="B49"/>
  <c r="B84"/>
  <c r="B87"/>
  <c r="B89"/>
  <c r="B91"/>
  <c r="B93"/>
  <c r="AF5"/>
  <c r="AF6"/>
  <c r="AF7"/>
  <c r="AF8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AF61"/>
  <c r="AF62"/>
  <c r="AF63"/>
  <c r="AF64"/>
  <c r="AF65"/>
  <c r="AF66"/>
  <c r="AF68"/>
  <c r="AF70"/>
  <c r="AF71"/>
  <c r="AF72"/>
  <c r="AF73"/>
  <c r="AF74"/>
  <c r="AF75"/>
  <c r="AF76"/>
  <c r="AF77"/>
  <c r="AF78"/>
  <c r="AF79"/>
  <c r="AF80"/>
  <c r="AF81"/>
  <c r="AF82"/>
  <c r="AF83"/>
  <c r="AF84"/>
  <c r="AF85"/>
  <c r="AF87"/>
  <c r="AF88"/>
  <c r="AF89"/>
  <c r="AF90"/>
  <c r="AF91"/>
  <c r="AF92"/>
  <c r="AF93"/>
  <c r="AF94"/>
  <c r="AF95"/>
  <c r="AD5"/>
  <c r="AD6"/>
  <c r="AD7"/>
  <c r="AD8"/>
  <c r="AD10"/>
  <c r="AD11"/>
  <c r="AD12"/>
  <c r="AD13"/>
  <c r="AD14"/>
  <c r="AD15"/>
  <c r="AD16"/>
  <c r="AD17"/>
  <c r="AD18"/>
  <c r="AD19"/>
  <c r="AD20"/>
  <c r="AD21"/>
  <c r="AD22"/>
  <c r="AD23"/>
  <c r="AD24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54"/>
  <c r="AD55"/>
  <c r="AD56"/>
  <c r="AD57"/>
  <c r="AD58"/>
  <c r="AD59"/>
  <c r="AD60"/>
  <c r="AD61"/>
  <c r="AD62"/>
  <c r="AD63"/>
  <c r="AD64"/>
  <c r="AD65"/>
  <c r="AD66"/>
  <c r="AD68"/>
  <c r="AD70"/>
  <c r="AD71"/>
  <c r="AD72"/>
  <c r="AD73"/>
  <c r="AD74"/>
  <c r="AD75"/>
  <c r="AD76"/>
  <c r="AD77"/>
  <c r="AD78"/>
  <c r="AD79"/>
  <c r="AD80"/>
  <c r="AD81"/>
  <c r="AD82"/>
  <c r="AD83"/>
  <c r="AD84"/>
  <c r="AD85"/>
  <c r="AD87"/>
  <c r="AD88"/>
  <c r="AD89"/>
  <c r="AD90"/>
  <c r="AD91"/>
  <c r="AD92"/>
  <c r="AD93"/>
  <c r="AD94"/>
  <c r="B78"/>
  <c r="B10"/>
  <c r="G30"/>
  <c r="G31"/>
  <c r="E30"/>
  <c r="Q30"/>
  <c r="O30"/>
  <c r="B30"/>
  <c r="T12"/>
  <c r="B11"/>
  <c r="B94"/>
  <c r="B53"/>
  <c r="AF4"/>
  <c r="AD95"/>
  <c r="AD4"/>
  <c r="V12"/>
  <c r="V13"/>
  <c r="V14"/>
  <c r="V15"/>
  <c r="V16"/>
  <c r="V17"/>
  <c r="V18"/>
  <c r="V21"/>
  <c r="V22"/>
  <c r="V23"/>
  <c r="V24"/>
  <c r="V25"/>
  <c r="V26"/>
  <c r="V27"/>
  <c r="V28"/>
  <c r="V29"/>
  <c r="V31"/>
  <c r="V32"/>
  <c r="V33"/>
  <c r="V35"/>
  <c r="V39"/>
  <c r="V40"/>
  <c r="V41"/>
  <c r="V42"/>
  <c r="V44"/>
  <c r="V45"/>
  <c r="V46"/>
  <c r="V48"/>
  <c r="V50"/>
  <c r="V51"/>
  <c r="V52"/>
  <c r="V55"/>
  <c r="V56"/>
  <c r="V57"/>
  <c r="V58"/>
  <c r="V59"/>
  <c r="V60"/>
  <c r="V61"/>
  <c r="V64"/>
  <c r="V65"/>
  <c r="V66"/>
  <c r="V68"/>
  <c r="V70"/>
  <c r="V71"/>
  <c r="V72"/>
  <c r="V75"/>
  <c r="V76"/>
  <c r="V77"/>
  <c r="V80"/>
  <c r="V81"/>
  <c r="V82"/>
  <c r="V84"/>
  <c r="V85"/>
  <c r="V87"/>
  <c r="V88"/>
  <c r="V89"/>
  <c r="V91"/>
  <c r="V92"/>
  <c r="V93"/>
  <c r="V95"/>
  <c r="V4"/>
  <c r="V5"/>
  <c r="T13"/>
  <c r="T14"/>
  <c r="T15"/>
  <c r="T16"/>
  <c r="T17"/>
  <c r="T18"/>
  <c r="T21"/>
  <c r="T22"/>
  <c r="T23"/>
  <c r="T24"/>
  <c r="T25"/>
  <c r="T26"/>
  <c r="T27"/>
  <c r="T28"/>
  <c r="T29"/>
  <c r="T31"/>
  <c r="T32"/>
  <c r="T33"/>
  <c r="T35"/>
  <c r="T39"/>
  <c r="T40"/>
  <c r="T41"/>
  <c r="T42"/>
  <c r="T44"/>
  <c r="T45"/>
  <c r="T46"/>
  <c r="T48"/>
  <c r="T50"/>
  <c r="T51"/>
  <c r="T52"/>
  <c r="T55"/>
  <c r="T56"/>
  <c r="T57"/>
  <c r="T58"/>
  <c r="T59"/>
  <c r="T60"/>
  <c r="T61"/>
  <c r="T64"/>
  <c r="T65"/>
  <c r="T66"/>
  <c r="T68"/>
  <c r="T70"/>
  <c r="T71"/>
  <c r="T72"/>
  <c r="T75"/>
  <c r="T76"/>
  <c r="T77"/>
  <c r="T79"/>
  <c r="T80"/>
  <c r="T81"/>
  <c r="T82"/>
  <c r="T84"/>
  <c r="T85"/>
  <c r="T87"/>
  <c r="T88"/>
  <c r="T89"/>
  <c r="T91"/>
  <c r="T92"/>
  <c r="T93"/>
  <c r="T95"/>
  <c r="T4"/>
  <c r="T5"/>
  <c r="Q6"/>
  <c r="Q7"/>
  <c r="Q12"/>
  <c r="Q13"/>
  <c r="Q14"/>
  <c r="Q15"/>
  <c r="Q16"/>
  <c r="Q17"/>
  <c r="Q18"/>
  <c r="Q21"/>
  <c r="Q22"/>
  <c r="Q23"/>
  <c r="Q25"/>
  <c r="Q26"/>
  <c r="Q27"/>
  <c r="Q28"/>
  <c r="Q29"/>
  <c r="Q32"/>
  <c r="Q33"/>
  <c r="Q34"/>
  <c r="Q35"/>
  <c r="Q39"/>
  <c r="Q40"/>
  <c r="Q45"/>
  <c r="Q48"/>
  <c r="Q49"/>
  <c r="Q50"/>
  <c r="Q51"/>
  <c r="Q55"/>
  <c r="Q56"/>
  <c r="Q57"/>
  <c r="Q58"/>
  <c r="Q59"/>
  <c r="Q61"/>
  <c r="Q63"/>
  <c r="Q65"/>
  <c r="Q66"/>
  <c r="Q68"/>
  <c r="Q70"/>
  <c r="Q71"/>
  <c r="Q72"/>
  <c r="Q73"/>
  <c r="Q75"/>
  <c r="Q76"/>
  <c r="Q77"/>
  <c r="Q80"/>
  <c r="Q84"/>
  <c r="Q85"/>
  <c r="Q87"/>
  <c r="Q88"/>
  <c r="Q89"/>
  <c r="Q93"/>
  <c r="Q4"/>
  <c r="O6"/>
  <c r="O7"/>
  <c r="O12"/>
  <c r="O13"/>
  <c r="O14"/>
  <c r="O15"/>
  <c r="O16"/>
  <c r="O17"/>
  <c r="O18"/>
  <c r="O21"/>
  <c r="O22"/>
  <c r="O23"/>
  <c r="O25"/>
  <c r="O26"/>
  <c r="O27"/>
  <c r="O28"/>
  <c r="O29"/>
  <c r="O32"/>
  <c r="O33"/>
  <c r="O34"/>
  <c r="O35"/>
  <c r="O39"/>
  <c r="O40"/>
  <c r="O45"/>
  <c r="O48"/>
  <c r="O49"/>
  <c r="O50"/>
  <c r="O51"/>
  <c r="O55"/>
  <c r="O56"/>
  <c r="O57"/>
  <c r="O58"/>
  <c r="O59"/>
  <c r="O61"/>
  <c r="O63"/>
  <c r="O65"/>
  <c r="O66"/>
  <c r="O68"/>
  <c r="O70"/>
  <c r="O71"/>
  <c r="O72"/>
  <c r="O73"/>
  <c r="O75"/>
  <c r="O76"/>
  <c r="O77"/>
  <c r="O80"/>
  <c r="O84"/>
  <c r="O85"/>
  <c r="O87"/>
  <c r="O88"/>
  <c r="O89"/>
  <c r="O93"/>
  <c r="O4"/>
  <c r="L6"/>
  <c r="L7"/>
  <c r="L12"/>
  <c r="L15"/>
  <c r="L17"/>
  <c r="L18"/>
  <c r="L19"/>
  <c r="L21"/>
  <c r="L22"/>
  <c r="L23"/>
  <c r="L25"/>
  <c r="L26"/>
  <c r="L28"/>
  <c r="L29"/>
  <c r="L31"/>
  <c r="L32"/>
  <c r="L34"/>
  <c r="L35"/>
  <c r="L36"/>
  <c r="L38"/>
  <c r="L39"/>
  <c r="L40"/>
  <c r="L42"/>
  <c r="L43"/>
  <c r="L44"/>
  <c r="L45"/>
  <c r="L46"/>
  <c r="L47"/>
  <c r="L48"/>
  <c r="L49"/>
  <c r="L50"/>
  <c r="L51"/>
  <c r="L56"/>
  <c r="L57"/>
  <c r="L58"/>
  <c r="L59"/>
  <c r="L61"/>
  <c r="L65"/>
  <c r="L66"/>
  <c r="L68"/>
  <c r="L71"/>
  <c r="L72"/>
  <c r="L73"/>
  <c r="L75"/>
  <c r="L76"/>
  <c r="L77"/>
  <c r="L80"/>
  <c r="L82"/>
  <c r="L83"/>
  <c r="L84"/>
  <c r="L85"/>
  <c r="L87"/>
  <c r="L88"/>
  <c r="L89"/>
  <c r="L90"/>
  <c r="L92"/>
  <c r="L93"/>
  <c r="L95"/>
  <c r="L5"/>
  <c r="J5"/>
  <c r="J6"/>
  <c r="J7"/>
  <c r="J12"/>
  <c r="J15"/>
  <c r="J17"/>
  <c r="J18"/>
  <c r="J19"/>
  <c r="J21"/>
  <c r="J22"/>
  <c r="J28"/>
  <c r="J29"/>
  <c r="J31"/>
  <c r="J32"/>
  <c r="J34"/>
  <c r="J35"/>
  <c r="J36"/>
  <c r="J38"/>
  <c r="J39"/>
  <c r="J40"/>
  <c r="J42"/>
  <c r="J43"/>
  <c r="J44"/>
  <c r="J45"/>
  <c r="J46"/>
  <c r="J47"/>
  <c r="J48"/>
  <c r="J49"/>
  <c r="J50"/>
  <c r="J51"/>
  <c r="J56"/>
  <c r="J57"/>
  <c r="J58"/>
  <c r="J59"/>
  <c r="J61"/>
  <c r="J65"/>
  <c r="J66"/>
  <c r="J68"/>
  <c r="J71"/>
  <c r="J72"/>
  <c r="J73"/>
  <c r="J75"/>
  <c r="J76"/>
  <c r="J77"/>
  <c r="J80"/>
  <c r="J82"/>
  <c r="J83"/>
  <c r="J84"/>
  <c r="J85"/>
  <c r="J87"/>
  <c r="J88"/>
  <c r="J89"/>
  <c r="J90"/>
  <c r="J92"/>
  <c r="J93"/>
  <c r="J95"/>
  <c r="J25"/>
  <c r="J26"/>
  <c r="J23"/>
  <c r="B5"/>
  <c r="B7"/>
  <c r="B12"/>
  <c r="B14"/>
  <c r="B16"/>
  <c r="B18"/>
  <c r="B20"/>
  <c r="B22"/>
  <c r="B24"/>
  <c r="B26"/>
  <c r="B28"/>
  <c r="B32"/>
  <c r="B34"/>
  <c r="B36"/>
  <c r="B38"/>
  <c r="B40"/>
  <c r="B42"/>
  <c r="B44"/>
  <c r="B46"/>
  <c r="B48"/>
  <c r="B50"/>
  <c r="B52"/>
  <c r="B54"/>
  <c r="B55"/>
  <c r="B56"/>
  <c r="B57"/>
  <c r="B58"/>
  <c r="B59"/>
  <c r="B60"/>
  <c r="B61"/>
  <c r="B62"/>
  <c r="B63"/>
  <c r="B64"/>
  <c r="B65"/>
  <c r="B66"/>
  <c r="B68"/>
  <c r="B70"/>
  <c r="B71"/>
  <c r="B72"/>
  <c r="B73"/>
  <c r="B74"/>
  <c r="B75"/>
  <c r="B76"/>
  <c r="B77"/>
  <c r="B85"/>
  <c r="B88"/>
  <c r="B90"/>
  <c r="B92"/>
  <c r="B95"/>
  <c r="E4"/>
  <c r="E6"/>
  <c r="E12"/>
  <c r="G5"/>
  <c r="G6"/>
  <c r="G12"/>
  <c r="G14"/>
  <c r="G15"/>
  <c r="G16"/>
  <c r="G17"/>
  <c r="G18"/>
  <c r="G21"/>
  <c r="G22"/>
  <c r="G23"/>
  <c r="G24"/>
  <c r="G26"/>
  <c r="G27"/>
  <c r="G28"/>
  <c r="G29"/>
  <c r="G35"/>
  <c r="G39"/>
  <c r="G40"/>
  <c r="G43"/>
  <c r="G45"/>
  <c r="G46"/>
  <c r="G49"/>
  <c r="G50"/>
  <c r="G51"/>
  <c r="G52"/>
  <c r="G55"/>
  <c r="G56"/>
  <c r="G57"/>
  <c r="G58"/>
  <c r="G59"/>
  <c r="G60"/>
  <c r="G61"/>
  <c r="G62"/>
  <c r="G64"/>
  <c r="G65"/>
  <c r="G66"/>
  <c r="G73"/>
  <c r="G75"/>
  <c r="G76"/>
  <c r="G77"/>
  <c r="G81"/>
  <c r="G82"/>
  <c r="G84"/>
  <c r="G85"/>
  <c r="G87"/>
  <c r="G89"/>
  <c r="G91"/>
  <c r="G93"/>
  <c r="G4"/>
  <c r="E5"/>
  <c r="E14"/>
  <c r="E15"/>
  <c r="E16"/>
  <c r="E17"/>
  <c r="E18"/>
  <c r="E21"/>
  <c r="E22"/>
  <c r="E23"/>
  <c r="E24"/>
  <c r="E26"/>
  <c r="E27"/>
  <c r="E28"/>
  <c r="E29"/>
  <c r="E31"/>
  <c r="E35"/>
  <c r="E39"/>
  <c r="E40"/>
  <c r="E43"/>
  <c r="E45"/>
  <c r="E46"/>
  <c r="E49"/>
  <c r="E50"/>
  <c r="E51"/>
  <c r="E52"/>
  <c r="E55"/>
  <c r="E56"/>
  <c r="E57"/>
  <c r="E58"/>
  <c r="E59"/>
  <c r="E60"/>
  <c r="E61"/>
  <c r="E62"/>
  <c r="E64"/>
  <c r="E65"/>
  <c r="E66"/>
  <c r="E73"/>
  <c r="E75"/>
  <c r="E76"/>
  <c r="E77"/>
  <c r="E81"/>
  <c r="E82"/>
  <c r="E84"/>
  <c r="E85"/>
  <c r="E87"/>
  <c r="E89"/>
  <c r="E91"/>
  <c r="E93"/>
  <c r="T6" l="1"/>
  <c r="T19"/>
  <c r="T34"/>
  <c r="T36"/>
  <c r="T38"/>
  <c r="T63"/>
  <c r="T73"/>
  <c r="T78"/>
  <c r="T94"/>
  <c r="T30"/>
  <c r="T11"/>
  <c r="T7"/>
  <c r="T20"/>
  <c r="T37"/>
  <c r="T43"/>
  <c r="T47"/>
  <c r="T49"/>
  <c r="T54"/>
  <c r="T62"/>
  <c r="T74"/>
  <c r="T83"/>
  <c r="T90"/>
  <c r="V36"/>
  <c r="V43"/>
  <c r="B81"/>
  <c r="B29"/>
  <c r="B27"/>
  <c r="B25"/>
  <c r="B23"/>
  <c r="B21"/>
  <c r="B19"/>
  <c r="B17"/>
  <c r="B15"/>
  <c r="B13"/>
  <c r="B6"/>
  <c r="B4"/>
  <c r="B79"/>
  <c r="B51"/>
  <c r="B47"/>
  <c r="B45"/>
  <c r="B43"/>
  <c r="B41"/>
  <c r="B39"/>
  <c r="B37"/>
  <c r="B35"/>
  <c r="B33"/>
  <c r="B31"/>
  <c r="B83"/>
  <c r="B82"/>
  <c r="B80"/>
  <c r="V62" l="1"/>
  <c r="V10"/>
  <c r="V11"/>
  <c r="V83"/>
  <c r="V49"/>
  <c r="V20"/>
  <c r="V63"/>
  <c r="V19"/>
  <c r="V94"/>
  <c r="V90"/>
  <c r="V74"/>
  <c r="V54"/>
  <c r="V47"/>
  <c r="V37"/>
  <c r="V6"/>
  <c r="V73"/>
  <c r="V38"/>
  <c r="V34"/>
  <c r="V7"/>
  <c r="V30"/>
  <c r="V78"/>
  <c r="T10"/>
  <c r="Q94"/>
  <c r="Q11"/>
  <c r="Q20"/>
  <c r="Q24"/>
  <c r="Q31"/>
  <c r="Q37"/>
  <c r="Q41"/>
  <c r="Q43"/>
  <c r="Q47"/>
  <c r="Q54"/>
  <c r="Q60"/>
  <c r="Q62"/>
  <c r="Q64"/>
  <c r="Q74"/>
  <c r="Q79"/>
  <c r="Q81"/>
  <c r="Q83"/>
  <c r="Q90"/>
  <c r="Q92"/>
  <c r="Q95"/>
  <c r="Q5"/>
  <c r="Q19"/>
  <c r="Q36"/>
  <c r="Q38"/>
  <c r="Q42"/>
  <c r="Q44"/>
  <c r="Q46"/>
  <c r="Q52"/>
  <c r="Q82"/>
  <c r="Q91"/>
  <c r="O20"/>
  <c r="O24"/>
  <c r="O31"/>
  <c r="O37"/>
  <c r="O41"/>
  <c r="O43"/>
  <c r="O47"/>
  <c r="O54"/>
  <c r="O60"/>
  <c r="O62"/>
  <c r="O64"/>
  <c r="O74"/>
  <c r="O79"/>
  <c r="O81"/>
  <c r="O83"/>
  <c r="O90"/>
  <c r="O92"/>
  <c r="O95"/>
  <c r="O94"/>
  <c r="O11"/>
  <c r="O19"/>
  <c r="O36"/>
  <c r="O38"/>
  <c r="O42"/>
  <c r="O44"/>
  <c r="O46"/>
  <c r="O52"/>
  <c r="O82"/>
  <c r="O91"/>
  <c r="O5"/>
  <c r="J13"/>
  <c r="J52"/>
  <c r="J63"/>
  <c r="J24"/>
  <c r="J94"/>
  <c r="J14"/>
  <c r="J20"/>
  <c r="J37"/>
  <c r="J54"/>
  <c r="J62"/>
  <c r="J70"/>
  <c r="J79"/>
  <c r="J81" l="1"/>
  <c r="J74"/>
  <c r="J64"/>
  <c r="J60"/>
  <c r="J41"/>
  <c r="J33"/>
  <c r="J16"/>
  <c r="J4"/>
  <c r="J53"/>
  <c r="J91"/>
  <c r="J55"/>
  <c r="J27"/>
  <c r="L53"/>
  <c r="L94"/>
  <c r="L14"/>
  <c r="L16"/>
  <c r="L20"/>
  <c r="L24"/>
  <c r="L33"/>
  <c r="L37"/>
  <c r="L41"/>
  <c r="L54"/>
  <c r="L60"/>
  <c r="L62"/>
  <c r="L64"/>
  <c r="L70"/>
  <c r="L74"/>
  <c r="L79"/>
  <c r="L81"/>
  <c r="L13"/>
  <c r="L27"/>
  <c r="L52"/>
  <c r="L55"/>
  <c r="L63"/>
  <c r="L91"/>
  <c r="L4"/>
  <c r="G25"/>
  <c r="G34"/>
  <c r="G36"/>
  <c r="G42"/>
  <c r="G44"/>
  <c r="G63"/>
  <c r="G68"/>
  <c r="G80"/>
  <c r="G13"/>
  <c r="G19"/>
  <c r="G32"/>
  <c r="G38"/>
  <c r="G48"/>
  <c r="G71"/>
  <c r="G95"/>
  <c r="G90"/>
  <c r="G83"/>
  <c r="G74"/>
  <c r="G70"/>
  <c r="G47"/>
  <c r="G37"/>
  <c r="G20"/>
  <c r="B8"/>
  <c r="G92"/>
  <c r="G88"/>
  <c r="G79"/>
  <c r="G72"/>
  <c r="G54"/>
  <c r="G41"/>
  <c r="G33"/>
  <c r="G7"/>
  <c r="E13"/>
  <c r="E19"/>
  <c r="E25"/>
  <c r="E32"/>
  <c r="E34"/>
  <c r="E36"/>
  <c r="E38"/>
  <c r="E42"/>
  <c r="E44"/>
  <c r="E48"/>
  <c r="E63"/>
  <c r="E68"/>
  <c r="E71"/>
  <c r="E80"/>
  <c r="E7"/>
  <c r="E20"/>
  <c r="E33"/>
  <c r="E37"/>
  <c r="E41"/>
  <c r="E47"/>
  <c r="E54"/>
  <c r="E70"/>
  <c r="E72"/>
  <c r="E74"/>
  <c r="E79"/>
  <c r="E83"/>
  <c r="E88"/>
  <c r="E90"/>
  <c r="E92"/>
  <c r="E95"/>
</calcChain>
</file>

<file path=xl/sharedStrings.xml><?xml version="1.0" encoding="utf-8"?>
<sst xmlns="http://schemas.openxmlformats.org/spreadsheetml/2006/main" count="128" uniqueCount="103">
  <si>
    <t>Name</t>
  </si>
  <si>
    <t>Dale Annable</t>
  </si>
  <si>
    <t>Amer Armoush</t>
  </si>
  <si>
    <t>Karl Atton</t>
  </si>
  <si>
    <t>Alan Billington</t>
  </si>
  <si>
    <t>Dave Chadwick</t>
  </si>
  <si>
    <t>Dan Clark</t>
  </si>
  <si>
    <t>Robin Clegg</t>
  </si>
  <si>
    <t>Matt Conroy</t>
  </si>
  <si>
    <t>Phil Conroy</t>
  </si>
  <si>
    <t>Peter Edmondson</t>
  </si>
  <si>
    <t>Simon Edwards</t>
  </si>
  <si>
    <t>Andy Fookes</t>
  </si>
  <si>
    <t>Jason Fores</t>
  </si>
  <si>
    <t>Len Foulk</t>
  </si>
  <si>
    <t>Gary Fray</t>
  </si>
  <si>
    <t>Chris Gilbert</t>
  </si>
  <si>
    <t>Marcus Hanford</t>
  </si>
  <si>
    <t>Matt Harrison</t>
  </si>
  <si>
    <t>Chris Hawley</t>
  </si>
  <si>
    <t>Ian Hays</t>
  </si>
  <si>
    <t>Ian Hill</t>
  </si>
  <si>
    <t>Tim Holling</t>
  </si>
  <si>
    <t>Dave Horton</t>
  </si>
  <si>
    <t>Sam Horton</t>
  </si>
  <si>
    <t>Adam Illingworth</t>
  </si>
  <si>
    <t>Laurie Illingworth</t>
  </si>
  <si>
    <t>Ron Ilsley</t>
  </si>
  <si>
    <t>Gordon Irvine</t>
  </si>
  <si>
    <t>Chris Jackson</t>
  </si>
  <si>
    <t>Tom Jackson</t>
  </si>
  <si>
    <t>Edward James</t>
  </si>
  <si>
    <t>Peter Kemp</t>
  </si>
  <si>
    <t>Adam Kirk</t>
  </si>
  <si>
    <t>Gary Knights</t>
  </si>
  <si>
    <t>Simon Lloyds</t>
  </si>
  <si>
    <t>Geoff Lowry</t>
  </si>
  <si>
    <t>Krishna Mahedevan</t>
  </si>
  <si>
    <t>Paul Marval</t>
  </si>
  <si>
    <t>Steve Meath</t>
  </si>
  <si>
    <t>Roger Morgan</t>
  </si>
  <si>
    <t>Jim Naismith</t>
  </si>
  <si>
    <t>Rob Norman</t>
  </si>
  <si>
    <t>Ben O'Connell</t>
  </si>
  <si>
    <t>Andy Parkin</t>
  </si>
  <si>
    <t>Rob Pearce</t>
  </si>
  <si>
    <t>Mark Riches</t>
  </si>
  <si>
    <t>Andy Rose</t>
  </si>
  <si>
    <t>James Roden</t>
  </si>
  <si>
    <t>Phil Shaw</t>
  </si>
  <si>
    <t>Geoff Stone</t>
  </si>
  <si>
    <t>Saul Taylor</t>
  </si>
  <si>
    <t>Malcolm Weir</t>
  </si>
  <si>
    <t>Steve Whittle</t>
  </si>
  <si>
    <t>Jim Carver</t>
  </si>
  <si>
    <t>Dean Warren</t>
  </si>
  <si>
    <t>Jane Armoush</t>
  </si>
  <si>
    <t>Rosemary Arris</t>
  </si>
  <si>
    <t>Georgina Bestwick</t>
  </si>
  <si>
    <t>Joanne Caborn</t>
  </si>
  <si>
    <t>Rachel Clark</t>
  </si>
  <si>
    <t xml:space="preserve">Teresa Hempsall </t>
  </si>
  <si>
    <t>Sarah Holme</t>
  </si>
  <si>
    <t>Steph Illsley</t>
  </si>
  <si>
    <t>Gemma Irvine</t>
  </si>
  <si>
    <t>Vicki Kirk</t>
  </si>
  <si>
    <t>Geraldine McLaughlin</t>
  </si>
  <si>
    <t>Sharon Mellors</t>
  </si>
  <si>
    <t>Rose Norman</t>
  </si>
  <si>
    <t>Lia Ottosen</t>
  </si>
  <si>
    <t>Amy Robinson</t>
  </si>
  <si>
    <t>Linda Simmonds</t>
  </si>
  <si>
    <t>Jo Southcott</t>
  </si>
  <si>
    <t>Liz Turner</t>
  </si>
  <si>
    <t>Abbey</t>
  </si>
  <si>
    <t>Anna Waite</t>
  </si>
  <si>
    <t>Craig Allen</t>
  </si>
  <si>
    <t>Handicap</t>
  </si>
  <si>
    <t>Andy Basey</t>
  </si>
  <si>
    <t>Alex Duthie</t>
  </si>
  <si>
    <t>Total Time</t>
  </si>
  <si>
    <t>Net Time</t>
  </si>
  <si>
    <t>Time Ranking</t>
  </si>
  <si>
    <t>Race Position</t>
  </si>
  <si>
    <t>Handicap Results 11/12</t>
  </si>
  <si>
    <t>SB</t>
  </si>
  <si>
    <t>Jack Dakin</t>
  </si>
  <si>
    <t>Andy Dakin</t>
  </si>
  <si>
    <t>Paul Meson</t>
  </si>
  <si>
    <t>.</t>
  </si>
  <si>
    <t>Helen Soiris</t>
  </si>
  <si>
    <t>Gavin Elliott</t>
  </si>
  <si>
    <t>Jonathan Saunders</t>
  </si>
  <si>
    <t>Paul Bradley</t>
  </si>
  <si>
    <t>Steve Groves</t>
  </si>
  <si>
    <t>Tim Bournsell</t>
  </si>
  <si>
    <t>Jenny Corden</t>
  </si>
  <si>
    <t>Bill Mitchell</t>
  </si>
  <si>
    <t>Andrew Nash</t>
  </si>
  <si>
    <t>Shaun Bott</t>
  </si>
  <si>
    <t>Simon Swanborough</t>
  </si>
  <si>
    <t>Rob Wadey</t>
  </si>
  <si>
    <t>Tracey Morley Dukes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</si>
</sst>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4" tint="0.59996337778862885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 applyBorder="1"/>
    <xf numFmtId="0" fontId="0" fillId="0" borderId="0" xfId="0" applyNumberFormat="1"/>
    <xf numFmtId="0" fontId="0" fillId="0" borderId="1" xfId="0" applyNumberFormat="1" applyBorder="1"/>
    <xf numFmtId="2" fontId="0" fillId="0" borderId="0" xfId="0" applyNumberFormat="1" applyBorder="1"/>
    <xf numFmtId="2" fontId="0" fillId="0" borderId="0" xfId="0" applyNumberFormat="1"/>
    <xf numFmtId="1" fontId="0" fillId="0" borderId="0" xfId="0" applyNumberFormat="1" applyBorder="1"/>
    <xf numFmtId="0" fontId="0" fillId="0" borderId="0" xfId="0" applyBorder="1"/>
    <xf numFmtId="2" fontId="0" fillId="0" borderId="7" xfId="0" applyNumberFormat="1" applyBorder="1"/>
    <xf numFmtId="1" fontId="0" fillId="0" borderId="7" xfId="0" applyNumberFormat="1" applyBorder="1"/>
    <xf numFmtId="0" fontId="0" fillId="0" borderId="8" xfId="0" applyBorder="1"/>
    <xf numFmtId="2" fontId="0" fillId="0" borderId="9" xfId="0" applyNumberFormat="1" applyBorder="1"/>
    <xf numFmtId="1" fontId="0" fillId="0" borderId="9" xfId="0" applyNumberFormat="1" applyBorder="1"/>
    <xf numFmtId="0" fontId="0" fillId="0" borderId="10" xfId="0" applyBorder="1"/>
    <xf numFmtId="2" fontId="0" fillId="0" borderId="11" xfId="0" applyNumberFormat="1" applyBorder="1"/>
    <xf numFmtId="1" fontId="0" fillId="0" borderId="11" xfId="0" applyNumberFormat="1" applyBorder="1"/>
    <xf numFmtId="0" fontId="0" fillId="0" borderId="12" xfId="0" applyBorder="1"/>
    <xf numFmtId="0" fontId="0" fillId="0" borderId="15" xfId="0" applyNumberFormat="1" applyBorder="1"/>
    <xf numFmtId="0" fontId="0" fillId="0" borderId="1" xfId="0" applyNumberFormat="1" applyFill="1" applyBorder="1"/>
    <xf numFmtId="0" fontId="0" fillId="0" borderId="1" xfId="0" applyNumberFormat="1" applyFill="1" applyBorder="1" applyAlignment="1"/>
    <xf numFmtId="0" fontId="0" fillId="0" borderId="16" xfId="0" applyNumberFormat="1" applyBorder="1"/>
    <xf numFmtId="0" fontId="0" fillId="0" borderId="17" xfId="0" applyNumberFormat="1" applyBorder="1"/>
    <xf numFmtId="0" fontId="0" fillId="0" borderId="0" xfId="0" applyNumberFormat="1" applyFill="1" applyBorder="1"/>
    <xf numFmtId="0" fontId="0" fillId="0" borderId="18" xfId="0" applyNumberFormat="1" applyBorder="1"/>
    <xf numFmtId="2" fontId="0" fillId="0" borderId="18" xfId="0" applyNumberFormat="1" applyBorder="1"/>
    <xf numFmtId="0" fontId="0" fillId="3" borderId="13" xfId="0" applyNumberFormat="1" applyFill="1" applyBorder="1"/>
    <xf numFmtId="0" fontId="0" fillId="3" borderId="14" xfId="0" applyNumberFormat="1" applyFill="1" applyBorder="1"/>
    <xf numFmtId="2" fontId="0" fillId="3" borderId="5" xfId="0" applyNumberFormat="1" applyFill="1" applyBorder="1"/>
    <xf numFmtId="0" fontId="0" fillId="3" borderId="6" xfId="0" applyNumberFormat="1" applyFill="1" applyBorder="1"/>
    <xf numFmtId="0" fontId="0" fillId="0" borderId="19" xfId="0" applyNumberFormat="1" applyBorder="1"/>
    <xf numFmtId="0" fontId="0" fillId="0" borderId="20" xfId="0" applyNumberFormat="1" applyFill="1" applyBorder="1"/>
    <xf numFmtId="2" fontId="0" fillId="0" borderId="21" xfId="0" applyNumberFormat="1" applyBorder="1"/>
    <xf numFmtId="1" fontId="0" fillId="0" borderId="21" xfId="0" applyNumberFormat="1" applyBorder="1"/>
    <xf numFmtId="0" fontId="0" fillId="0" borderId="22" xfId="0" applyBorder="1"/>
    <xf numFmtId="0" fontId="0" fillId="0" borderId="23" xfId="0" applyNumberFormat="1" applyFill="1" applyBorder="1"/>
    <xf numFmtId="0" fontId="0" fillId="0" borderId="24" xfId="0" applyNumberFormat="1" applyFill="1" applyBorder="1"/>
    <xf numFmtId="2" fontId="0" fillId="0" borderId="24" xfId="0" applyNumberFormat="1" applyBorder="1"/>
    <xf numFmtId="0" fontId="0" fillId="0" borderId="25" xfId="0" applyBorder="1"/>
    <xf numFmtId="2" fontId="0" fillId="0" borderId="25" xfId="0" applyNumberFormat="1" applyBorder="1"/>
    <xf numFmtId="0" fontId="0" fillId="0" borderId="25" xfId="0" applyNumberFormat="1" applyFill="1" applyBorder="1"/>
    <xf numFmtId="1" fontId="0" fillId="0" borderId="25" xfId="0" applyNumberFormat="1" applyBorder="1"/>
    <xf numFmtId="2" fontId="0" fillId="0" borderId="26" xfId="0" applyNumberFormat="1" applyBorder="1"/>
    <xf numFmtId="0" fontId="0" fillId="0" borderId="27" xfId="0" applyNumberFormat="1" applyBorder="1"/>
    <xf numFmtId="17" fontId="1" fillId="2" borderId="2" xfId="0" applyNumberFormat="1" applyFont="1" applyFill="1" applyBorder="1" applyAlignment="1"/>
    <xf numFmtId="17" fontId="1" fillId="2" borderId="3" xfId="0" applyNumberFormat="1" applyFont="1" applyFill="1" applyBorder="1" applyAlignment="1"/>
    <xf numFmtId="17" fontId="1" fillId="2" borderId="4" xfId="0" applyNumberFormat="1" applyFont="1" applyFill="1" applyBorder="1" applyAlignment="1"/>
    <xf numFmtId="0" fontId="2" fillId="0" borderId="0" xfId="0" applyNumberFormat="1" applyFont="1" applyAlignment="1">
      <alignment horizontal="center"/>
    </xf>
    <xf numFmtId="0" fontId="0" fillId="0" borderId="0" xfId="0" applyAlignment="1"/>
    <xf numFmtId="0" fontId="0" fillId="0" borderId="7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25" xfId="0" applyNumberFormat="1" applyBorder="1"/>
    <xf numFmtId="0" fontId="0" fillId="0" borderId="11" xfId="0" applyNumberFormat="1" applyBorder="1"/>
    <xf numFmtId="2" fontId="0" fillId="0" borderId="15" xfId="0" applyNumberFormat="1" applyBorder="1"/>
    <xf numFmtId="2" fontId="0" fillId="0" borderId="10" xfId="0" applyNumberFormat="1" applyBorder="1"/>
  </cellXfs>
  <cellStyles count="1">
    <cellStyle name="Normal" xfId="0" builtinId="0"/>
  </cellStyles>
  <dxfs count="2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D98" sqref="AD98"/>
    </sheetView>
  </sheetViews>
  <sheetFormatPr defaultRowHeight="15"/>
  <cols>
    <col min="1" max="1" width="26.140625" customWidth="1"/>
    <col min="3" max="3" width="15.85546875" bestFit="1" customWidth="1"/>
    <col min="4" max="4" width="9.85546875" style="5" customWidth="1"/>
    <col min="5" max="5" width="12.85546875" style="5" bestFit="1" customWidth="1"/>
    <col min="6" max="6" width="16.7109375" style="5" customWidth="1"/>
    <col min="7" max="7" width="12.85546875" bestFit="1" customWidth="1"/>
    <col min="9" max="9" width="10.28515625" bestFit="1" customWidth="1"/>
    <col min="10" max="10" width="12.85546875" bestFit="1" customWidth="1"/>
    <col min="12" max="12" width="12.85546875" bestFit="1" customWidth="1"/>
    <col min="13" max="13" width="11.42578125" bestFit="1" customWidth="1"/>
    <col min="14" max="14" width="10.28515625" bestFit="1" customWidth="1"/>
    <col min="15" max="15" width="12.85546875" bestFit="1" customWidth="1"/>
    <col min="16" max="16" width="11.42578125" bestFit="1" customWidth="1"/>
    <col min="17" max="17" width="12.85546875" bestFit="1" customWidth="1"/>
    <col min="19" max="19" width="11.42578125" bestFit="1" customWidth="1"/>
    <col min="20" max="20" width="12.85546875" bestFit="1" customWidth="1"/>
    <col min="21" max="21" width="9.140625" customWidth="1"/>
    <col min="22" max="22" width="12.85546875" bestFit="1" customWidth="1"/>
    <col min="24" max="24" width="10.28515625" bestFit="1" customWidth="1"/>
    <col min="25" max="25" width="12.85546875" bestFit="1" customWidth="1"/>
    <col min="27" max="27" width="12.85546875" bestFit="1" customWidth="1"/>
    <col min="29" max="29" width="10.28515625" bestFit="1" customWidth="1"/>
    <col min="30" max="30" width="12.85546875" bestFit="1" customWidth="1"/>
    <col min="32" max="32" width="12.85546875" bestFit="1" customWidth="1"/>
  </cols>
  <sheetData>
    <row r="1" spans="1:32" ht="27" thickBot="1">
      <c r="A1" s="46" t="s">
        <v>84</v>
      </c>
      <c r="B1" s="47"/>
      <c r="C1" s="47"/>
      <c r="D1" s="47"/>
      <c r="E1" s="47"/>
      <c r="F1" s="47"/>
      <c r="G1" s="47"/>
      <c r="H1" s="47"/>
      <c r="I1" s="47"/>
      <c r="J1" s="4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2" ht="15.75" thickBot="1">
      <c r="A2" s="2"/>
      <c r="B2" s="2"/>
      <c r="C2" s="43">
        <v>40817</v>
      </c>
      <c r="D2" s="44"/>
      <c r="E2" s="44"/>
      <c r="F2" s="44"/>
      <c r="G2" s="45"/>
      <c r="H2" s="43">
        <v>40848</v>
      </c>
      <c r="I2" s="44"/>
      <c r="J2" s="44"/>
      <c r="K2" s="44"/>
      <c r="L2" s="45"/>
      <c r="M2" s="43">
        <v>40878</v>
      </c>
      <c r="N2" s="44"/>
      <c r="O2" s="44"/>
      <c r="P2" s="44"/>
      <c r="Q2" s="45"/>
      <c r="R2" s="43">
        <v>40909</v>
      </c>
      <c r="S2" s="44"/>
      <c r="T2" s="44"/>
      <c r="U2" s="44"/>
      <c r="V2" s="45"/>
      <c r="W2" s="43">
        <v>40940</v>
      </c>
      <c r="X2" s="44"/>
      <c r="Y2" s="44"/>
      <c r="Z2" s="44"/>
      <c r="AA2" s="45"/>
      <c r="AB2" s="43">
        <v>40969</v>
      </c>
      <c r="AC2" s="44"/>
      <c r="AD2" s="44"/>
      <c r="AE2" s="44"/>
      <c r="AF2" s="45"/>
    </row>
    <row r="3" spans="1:32" ht="16.5" thickTop="1" thickBot="1">
      <c r="A3" s="25" t="s">
        <v>0</v>
      </c>
      <c r="B3" s="25" t="s">
        <v>85</v>
      </c>
      <c r="C3" s="26" t="s">
        <v>77</v>
      </c>
      <c r="D3" s="27" t="s">
        <v>80</v>
      </c>
      <c r="E3" s="27" t="s">
        <v>83</v>
      </c>
      <c r="F3" s="27" t="s">
        <v>81</v>
      </c>
      <c r="G3" s="28" t="s">
        <v>82</v>
      </c>
      <c r="H3" s="26" t="s">
        <v>77</v>
      </c>
      <c r="I3" s="27" t="s">
        <v>80</v>
      </c>
      <c r="J3" s="27" t="s">
        <v>83</v>
      </c>
      <c r="K3" s="27" t="s">
        <v>81</v>
      </c>
      <c r="L3" s="28" t="s">
        <v>82</v>
      </c>
      <c r="M3" s="26" t="s">
        <v>77</v>
      </c>
      <c r="N3" s="27" t="s">
        <v>80</v>
      </c>
      <c r="O3" s="27" t="s">
        <v>83</v>
      </c>
      <c r="P3" s="27" t="s">
        <v>81</v>
      </c>
      <c r="Q3" s="28" t="s">
        <v>82</v>
      </c>
      <c r="R3" s="26" t="s">
        <v>77</v>
      </c>
      <c r="S3" s="27" t="s">
        <v>80</v>
      </c>
      <c r="T3" s="27" t="s">
        <v>83</v>
      </c>
      <c r="U3" s="27" t="s">
        <v>81</v>
      </c>
      <c r="V3" s="28" t="s">
        <v>82</v>
      </c>
      <c r="W3" s="26" t="s">
        <v>77</v>
      </c>
      <c r="X3" s="27" t="s">
        <v>80</v>
      </c>
      <c r="Y3" s="27" t="s">
        <v>83</v>
      </c>
      <c r="Z3" s="27" t="s">
        <v>81</v>
      </c>
      <c r="AA3" s="28" t="s">
        <v>82</v>
      </c>
      <c r="AB3" s="26" t="s">
        <v>77</v>
      </c>
      <c r="AC3" s="27" t="s">
        <v>80</v>
      </c>
      <c r="AD3" s="27" t="s">
        <v>83</v>
      </c>
      <c r="AE3" s="27" t="s">
        <v>81</v>
      </c>
      <c r="AF3" s="28" t="s">
        <v>82</v>
      </c>
    </row>
    <row r="4" spans="1:32" ht="16.5" thickTop="1" thickBot="1">
      <c r="A4" s="23" t="s">
        <v>76</v>
      </c>
      <c r="B4" s="24">
        <f>MIN(F4,K4,P4,U4,Z4,AE4)</f>
        <v>45.32</v>
      </c>
      <c r="C4" s="17">
        <v>15.5</v>
      </c>
      <c r="D4" s="8"/>
      <c r="E4" s="9">
        <f>IF(D4&gt;0,RANK(D4,$D$4:$D$95,1),)</f>
        <v>0</v>
      </c>
      <c r="F4" s="8"/>
      <c r="G4" s="10">
        <f>IF(F4&gt;0,RANK(F4,$F$4:$F$95,1),)</f>
        <v>0</v>
      </c>
      <c r="H4" s="17">
        <v>14</v>
      </c>
      <c r="I4" s="8">
        <v>59.32</v>
      </c>
      <c r="J4" s="12">
        <f>IF(I4&gt;0,RANK(I4,$I$4:$I$95,1),)</f>
        <v>21</v>
      </c>
      <c r="K4" s="8">
        <v>45.32</v>
      </c>
      <c r="L4" s="13">
        <f>IF(K4&gt;0,RANK(K4,$K$4:$K$95,1),)</f>
        <v>14</v>
      </c>
      <c r="M4" s="17">
        <v>15</v>
      </c>
      <c r="N4" s="8"/>
      <c r="O4" s="12">
        <f>IF(N4&gt;0,RANK(N4,$N$4:$N$95,1),)</f>
        <v>0</v>
      </c>
      <c r="P4" s="8"/>
      <c r="Q4" s="13">
        <f>IF(P4&gt;0,RANK(P4,$P$4:$P$95,1),)</f>
        <v>0</v>
      </c>
      <c r="R4" s="17">
        <v>15</v>
      </c>
      <c r="S4" s="8"/>
      <c r="T4" s="12">
        <f>IF(S4&gt;0,RANK(S4,$S$4:$S$95,1),)</f>
        <v>0</v>
      </c>
      <c r="U4" s="8"/>
      <c r="V4" s="13">
        <f>IF(U4&gt;0,RANK(U4,$U$4:$U$95,1),)</f>
        <v>0</v>
      </c>
      <c r="W4" s="17"/>
      <c r="X4" s="48"/>
      <c r="Y4" s="49">
        <f t="shared" ref="Y4:Y67" si="0">IF(X4&gt;0,RANK(X4,$X$4:$X$95,1),)</f>
        <v>0</v>
      </c>
      <c r="Z4" s="49"/>
      <c r="AA4" s="50">
        <f t="shared" ref="AA4:AA6" si="1">IF(Z4&gt;0,RANK(Z4,$Z$4:$Z$95,1),)</f>
        <v>0</v>
      </c>
      <c r="AB4" s="17"/>
      <c r="AC4" s="8"/>
      <c r="AD4" s="12">
        <f t="shared" ref="AD4:AD36" si="2">IF(AC4&gt;0,RANK(AC4,$AC$4:$AC$95,1),)</f>
        <v>0</v>
      </c>
      <c r="AE4" s="8"/>
      <c r="AF4" s="13">
        <f t="shared" ref="AF4:AF36" si="3">IF(AE4&gt;0,RANK(AE4,$AE$4:$AE$95,1),)</f>
        <v>0</v>
      </c>
    </row>
    <row r="5" spans="1:32" ht="15.75" thickBot="1">
      <c r="A5" s="21" t="s">
        <v>1</v>
      </c>
      <c r="B5" s="24">
        <f t="shared" ref="B5:B75" si="4">MIN(F5,K5,P5,U5,Z5,AE5)</f>
        <v>34.22</v>
      </c>
      <c r="C5" s="3">
        <v>24</v>
      </c>
      <c r="D5" s="11"/>
      <c r="E5" s="12">
        <f>IF(D5&gt;0,RANK(D5,$D$4:$D$95,1),)</f>
        <v>0</v>
      </c>
      <c r="F5" s="11"/>
      <c r="G5" s="13">
        <f>IF(F5&gt;0,RANK(F5,$F$4:$F$95,1),)</f>
        <v>0</v>
      </c>
      <c r="H5" s="3">
        <v>24</v>
      </c>
      <c r="I5" s="11"/>
      <c r="J5" s="12">
        <f>IF(I5&gt;0,RANK(I5,$I$4:$I$95,1),)</f>
        <v>0</v>
      </c>
      <c r="K5" s="11"/>
      <c r="L5" s="13">
        <f>IF(K5&gt;0,RANK(K5,$K$4:$K$95,1),)</f>
        <v>0</v>
      </c>
      <c r="M5" s="3">
        <v>24</v>
      </c>
      <c r="N5" s="11">
        <v>58.22</v>
      </c>
      <c r="O5" s="12">
        <f>IF(N5&gt;0,RANK(N5,$N$4:$N$95,1),)</f>
        <v>5</v>
      </c>
      <c r="P5" s="11">
        <v>34.22</v>
      </c>
      <c r="Q5" s="13">
        <f>IF(P5&gt;0,RANK(P5,$P$4:$P$95,1),)</f>
        <v>1</v>
      </c>
      <c r="R5" s="3">
        <v>26</v>
      </c>
      <c r="S5" s="11"/>
      <c r="T5" s="12">
        <f>IF(S5&gt;0,RANK(S5,$S$4:$S$95,1),)</f>
        <v>0</v>
      </c>
      <c r="U5" s="11"/>
      <c r="V5" s="13">
        <f>IF(U5&gt;0,RANK(U5,$U$4:$U$95,1),)</f>
        <v>0</v>
      </c>
      <c r="W5" s="17"/>
      <c r="X5" s="48"/>
      <c r="Y5" s="49">
        <f t="shared" si="0"/>
        <v>0</v>
      </c>
      <c r="Z5" s="49"/>
      <c r="AA5" s="50">
        <f t="shared" si="1"/>
        <v>0</v>
      </c>
      <c r="AB5" s="3"/>
      <c r="AC5" s="11"/>
      <c r="AD5" s="12">
        <f t="shared" si="2"/>
        <v>0</v>
      </c>
      <c r="AE5" s="11"/>
      <c r="AF5" s="13">
        <f t="shared" si="3"/>
        <v>0</v>
      </c>
    </row>
    <row r="6" spans="1:32" ht="15.75" thickBot="1">
      <c r="A6" s="21" t="s">
        <v>2</v>
      </c>
      <c r="B6" s="24">
        <f t="shared" si="4"/>
        <v>42.43</v>
      </c>
      <c r="C6" s="3">
        <v>18</v>
      </c>
      <c r="D6" s="11"/>
      <c r="E6" s="12">
        <f>IF(D6&gt;0,RANK(D6,$D$4:$D$95,1),)</f>
        <v>0</v>
      </c>
      <c r="F6" s="11"/>
      <c r="G6" s="13">
        <f>IF(F6&gt;0,RANK(F6,$F$4:$F$95,1),)</f>
        <v>0</v>
      </c>
      <c r="H6" s="3">
        <v>18</v>
      </c>
      <c r="I6" s="11"/>
      <c r="J6" s="12">
        <f>IF(I6&gt;0,RANK(I6,$I$4:$I$95,1),)</f>
        <v>0</v>
      </c>
      <c r="K6" s="11"/>
      <c r="L6" s="13">
        <f>IF(K6&gt;0,RANK(K6,$K$4:$K$95,1),)</f>
        <v>0</v>
      </c>
      <c r="M6" s="3">
        <v>18</v>
      </c>
      <c r="N6" s="11"/>
      <c r="O6" s="12">
        <f>IF(N6&gt;0,RANK(N6,$N$4:$N$95,1),)</f>
        <v>0</v>
      </c>
      <c r="P6" s="11"/>
      <c r="Q6" s="13">
        <f>IF(P6&gt;0,RANK(P6,$P$4:$P$95,1),)</f>
        <v>0</v>
      </c>
      <c r="R6" s="3">
        <v>17</v>
      </c>
      <c r="S6" s="11">
        <v>60.26</v>
      </c>
      <c r="T6" s="12">
        <f>IF(S6&gt;0,RANK(S6,$S$4:$S$95,1),)</f>
        <v>14</v>
      </c>
      <c r="U6" s="11">
        <v>44.26</v>
      </c>
      <c r="V6" s="13">
        <f>IF(U6&gt;0,RANK(U6,$U$4:$U$95,1),)</f>
        <v>9</v>
      </c>
      <c r="W6" s="17"/>
      <c r="X6" s="48"/>
      <c r="Y6" s="49">
        <f t="shared" si="0"/>
        <v>0</v>
      </c>
      <c r="Z6" s="49"/>
      <c r="AA6" s="50">
        <f t="shared" si="1"/>
        <v>0</v>
      </c>
      <c r="AB6" s="3">
        <v>16</v>
      </c>
      <c r="AC6" s="11">
        <v>58.43</v>
      </c>
      <c r="AD6" s="12">
        <f t="shared" si="2"/>
        <v>12</v>
      </c>
      <c r="AE6" s="11">
        <v>42.43</v>
      </c>
      <c r="AF6" s="13">
        <f t="shared" si="3"/>
        <v>9</v>
      </c>
    </row>
    <row r="7" spans="1:32">
      <c r="A7" s="21" t="s">
        <v>3</v>
      </c>
      <c r="B7" s="24">
        <f t="shared" si="4"/>
        <v>39.32</v>
      </c>
      <c r="C7" s="18">
        <v>21.5</v>
      </c>
      <c r="D7" s="11">
        <v>61.19</v>
      </c>
      <c r="E7" s="12">
        <f>IF(D7&gt;0,RANK(D7,$D$4:$D$95,1),)</f>
        <v>21</v>
      </c>
      <c r="F7" s="11">
        <v>39.49</v>
      </c>
      <c r="G7" s="13">
        <f>IF(F7&gt;0,RANK(F7,$F$4:$F$95,1),)</f>
        <v>5</v>
      </c>
      <c r="H7" s="18">
        <v>21.5</v>
      </c>
      <c r="I7" s="11"/>
      <c r="J7" s="12">
        <f>IF(I7&gt;0,RANK(I7,$I$4:$I$95,1),)</f>
        <v>0</v>
      </c>
      <c r="K7" s="11"/>
      <c r="L7" s="13">
        <f>IF(K7&gt;0,RANK(K7,$K$4:$K$95,1),)</f>
        <v>0</v>
      </c>
      <c r="M7" s="18">
        <v>20</v>
      </c>
      <c r="N7" s="11"/>
      <c r="O7" s="12">
        <f>IF(N7&gt;0,RANK(N7,$N$4:$N$95,1),)</f>
        <v>0</v>
      </c>
      <c r="P7" s="11"/>
      <c r="Q7" s="13">
        <f>IF(P7&gt;0,RANK(P7,$P$4:$P$95,1),)</f>
        <v>0</v>
      </c>
      <c r="R7" s="18">
        <v>19</v>
      </c>
      <c r="S7" s="11">
        <v>58.32</v>
      </c>
      <c r="T7" s="12">
        <f>IF(S7&gt;0,RANK(S7,$S$4:$S$95,1),)</f>
        <v>7</v>
      </c>
      <c r="U7" s="11">
        <v>39.32</v>
      </c>
      <c r="V7" s="13">
        <f>IF(U7&gt;0,RANK(U7,$U$4:$U$95,1),)</f>
        <v>2</v>
      </c>
      <c r="W7" s="17">
        <v>19</v>
      </c>
      <c r="X7" s="48">
        <v>59.38</v>
      </c>
      <c r="Y7" s="49">
        <f>IF(X7&gt;0,RANK(X7,$X$4:$X$95,1),)</f>
        <v>9</v>
      </c>
      <c r="Z7" s="49">
        <v>40.380000000000003</v>
      </c>
      <c r="AA7" s="50">
        <f>IF(Z7&gt;0,RANK(Z7,$Z$4:$Z$95,1),)</f>
        <v>6</v>
      </c>
      <c r="AB7" s="18"/>
      <c r="AC7" s="11"/>
      <c r="AD7" s="12">
        <f t="shared" si="2"/>
        <v>0</v>
      </c>
      <c r="AE7" s="11"/>
      <c r="AF7" s="13">
        <f t="shared" si="3"/>
        <v>0</v>
      </c>
    </row>
    <row r="8" spans="1:32" ht="15.75" thickBot="1">
      <c r="A8" s="21" t="s">
        <v>78</v>
      </c>
      <c r="B8" s="24">
        <f t="shared" si="4"/>
        <v>44.2</v>
      </c>
      <c r="C8" s="18">
        <v>20</v>
      </c>
      <c r="D8" s="11">
        <v>66.02</v>
      </c>
      <c r="E8" s="12">
        <f>IF(D8&gt;0,RANK(D8,$D$4:$D$91,1),)</f>
        <v>29</v>
      </c>
      <c r="F8" s="11">
        <v>46.02</v>
      </c>
      <c r="G8" s="13">
        <f>IF(F8&gt;0,RANK(F8,$F$4:$F$91,1),)</f>
        <v>19</v>
      </c>
      <c r="H8" s="18">
        <v>20</v>
      </c>
      <c r="I8" s="11"/>
      <c r="J8" s="12">
        <f>IF(I8&gt;0,RANK(I8,$I$4:$I$91,1),)</f>
        <v>0</v>
      </c>
      <c r="K8" s="11"/>
      <c r="L8" s="13">
        <f>IF(K8&gt;0,RANK(K8,$K$4:$K$91,1),)</f>
        <v>0</v>
      </c>
      <c r="M8" s="18">
        <v>20</v>
      </c>
      <c r="N8" s="11"/>
      <c r="O8" s="12">
        <f>IF(N8&gt;0,RANK(N8,$N$4:$N$91,1),)</f>
        <v>0</v>
      </c>
      <c r="P8" s="11"/>
      <c r="Q8" s="13">
        <f>IF(P8&gt;0,RANK(P8,$P$4:$P$91,1),)</f>
        <v>0</v>
      </c>
      <c r="R8" s="18">
        <v>18</v>
      </c>
      <c r="S8" s="11">
        <v>62.2</v>
      </c>
      <c r="T8" s="12">
        <f t="shared" ref="T8" si="5">IF(S8&gt;0,RANK(S8,$S$4:$S$91,1),)</f>
        <v>22</v>
      </c>
      <c r="U8" s="11">
        <v>44.2</v>
      </c>
      <c r="V8" s="13">
        <f t="shared" ref="V8" si="6">IF(U8&gt;0,RANK(U8,$U$4:$U$91,1),)</f>
        <v>8</v>
      </c>
      <c r="W8" s="23"/>
      <c r="X8" s="23"/>
      <c r="Y8" s="49">
        <f t="shared" si="0"/>
        <v>0</v>
      </c>
      <c r="Z8" s="23"/>
      <c r="AA8" s="50">
        <f t="shared" ref="AA8:AA71" si="7">IF(Z8&gt;0,RANK(Z8,$Z$4:$Z$95,1),)</f>
        <v>0</v>
      </c>
      <c r="AB8" s="18"/>
      <c r="AC8" s="11"/>
      <c r="AD8" s="12">
        <f t="shared" si="2"/>
        <v>0</v>
      </c>
      <c r="AE8" s="11"/>
      <c r="AF8" s="13">
        <f t="shared" si="3"/>
        <v>0</v>
      </c>
    </row>
    <row r="9" spans="1:32" ht="15.75" thickBot="1">
      <c r="A9" s="21" t="s">
        <v>99</v>
      </c>
      <c r="B9" s="24">
        <f t="shared" si="4"/>
        <v>37.56</v>
      </c>
      <c r="C9" s="18"/>
      <c r="D9" s="11"/>
      <c r="E9" s="12"/>
      <c r="F9" s="11"/>
      <c r="G9" s="13"/>
      <c r="H9" s="18"/>
      <c r="I9" s="11"/>
      <c r="J9" s="12"/>
      <c r="K9" s="11"/>
      <c r="L9" s="13"/>
      <c r="M9" s="18"/>
      <c r="N9" s="11"/>
      <c r="O9" s="12"/>
      <c r="P9" s="11"/>
      <c r="Q9" s="13"/>
      <c r="R9" s="18"/>
      <c r="S9" s="11"/>
      <c r="T9" s="12"/>
      <c r="U9" s="11"/>
      <c r="V9" s="13"/>
      <c r="W9" s="17"/>
      <c r="X9" s="48"/>
      <c r="Y9" s="49">
        <f t="shared" si="0"/>
        <v>0</v>
      </c>
      <c r="Z9" s="49"/>
      <c r="AA9" s="50">
        <f t="shared" si="7"/>
        <v>0</v>
      </c>
      <c r="AB9" s="18">
        <v>20</v>
      </c>
      <c r="AC9" s="11">
        <v>57.56</v>
      </c>
      <c r="AD9" s="12">
        <f t="shared" si="2"/>
        <v>5</v>
      </c>
      <c r="AE9" s="11">
        <v>37.56</v>
      </c>
      <c r="AF9" s="13">
        <f t="shared" si="3"/>
        <v>2</v>
      </c>
    </row>
    <row r="10" spans="1:32" ht="15.75" thickBot="1">
      <c r="A10" s="21" t="s">
        <v>95</v>
      </c>
      <c r="B10" s="24">
        <f t="shared" si="4"/>
        <v>43.57</v>
      </c>
      <c r="C10" s="18"/>
      <c r="D10" s="11"/>
      <c r="E10" s="12"/>
      <c r="F10" s="11"/>
      <c r="G10" s="13"/>
      <c r="H10" s="18"/>
      <c r="I10" s="11"/>
      <c r="J10" s="12"/>
      <c r="K10" s="11"/>
      <c r="L10" s="13"/>
      <c r="M10" s="18"/>
      <c r="N10" s="11"/>
      <c r="O10" s="12"/>
      <c r="P10" s="11"/>
      <c r="Q10" s="13"/>
      <c r="R10" s="18">
        <v>14</v>
      </c>
      <c r="S10" s="11">
        <v>59.3</v>
      </c>
      <c r="T10" s="12">
        <f t="shared" ref="T10:T52" si="8">IF(S10&gt;0,RANK(S10,$S$4:$S$95,1),)</f>
        <v>11</v>
      </c>
      <c r="U10" s="11">
        <v>45.3</v>
      </c>
      <c r="V10" s="13">
        <f t="shared" ref="V10:V52" si="9">IF(U10&gt;0,RANK(U10,$U$4:$U$95,1),)</f>
        <v>13</v>
      </c>
      <c r="W10" s="17">
        <v>16</v>
      </c>
      <c r="X10" s="48">
        <v>59.37</v>
      </c>
      <c r="Y10" s="49">
        <f t="shared" si="0"/>
        <v>7</v>
      </c>
      <c r="Z10" s="49">
        <v>43.57</v>
      </c>
      <c r="AA10" s="50">
        <f t="shared" si="7"/>
        <v>10</v>
      </c>
      <c r="AB10" s="18"/>
      <c r="AC10" s="11"/>
      <c r="AD10" s="12">
        <f t="shared" si="2"/>
        <v>0</v>
      </c>
      <c r="AE10" s="11"/>
      <c r="AF10" s="13">
        <f t="shared" si="3"/>
        <v>0</v>
      </c>
    </row>
    <row r="11" spans="1:32" ht="15.75" thickBot="1">
      <c r="A11" s="21" t="s">
        <v>93</v>
      </c>
      <c r="B11" s="24">
        <f t="shared" si="4"/>
        <v>46.37</v>
      </c>
      <c r="C11" s="18"/>
      <c r="D11" s="11"/>
      <c r="E11" s="12"/>
      <c r="F11" s="11"/>
      <c r="G11" s="13"/>
      <c r="H11" s="18"/>
      <c r="I11" s="11"/>
      <c r="J11" s="12"/>
      <c r="K11" s="11"/>
      <c r="L11" s="13"/>
      <c r="M11" s="18">
        <v>0</v>
      </c>
      <c r="N11" s="11">
        <v>54.2</v>
      </c>
      <c r="O11" s="12">
        <f t="shared" ref="O11:O52" si="10">IF(N11&gt;0,RANK(N11,$N$4:$N$95,1),)</f>
        <v>1</v>
      </c>
      <c r="P11" s="11">
        <v>54.2</v>
      </c>
      <c r="Q11" s="13">
        <f t="shared" ref="Q11:Q52" si="11">IF(P11&gt;0,RANK(P11,$P$4:$P$95,1),)</f>
        <v>23</v>
      </c>
      <c r="R11" s="18">
        <v>5</v>
      </c>
      <c r="S11" s="11">
        <v>55.12</v>
      </c>
      <c r="T11" s="12">
        <f t="shared" si="8"/>
        <v>1</v>
      </c>
      <c r="U11" s="11">
        <v>50.12</v>
      </c>
      <c r="V11" s="13">
        <f t="shared" si="9"/>
        <v>19</v>
      </c>
      <c r="W11" s="17">
        <v>10</v>
      </c>
      <c r="X11" s="48">
        <v>58.15</v>
      </c>
      <c r="Y11" s="49">
        <f t="shared" si="0"/>
        <v>2</v>
      </c>
      <c r="Z11" s="49">
        <v>48.15</v>
      </c>
      <c r="AA11" s="50">
        <f t="shared" si="7"/>
        <v>16</v>
      </c>
      <c r="AB11" s="18">
        <v>11</v>
      </c>
      <c r="AC11" s="11">
        <v>57.37</v>
      </c>
      <c r="AD11" s="12">
        <f t="shared" si="2"/>
        <v>2</v>
      </c>
      <c r="AE11" s="11">
        <v>46.37</v>
      </c>
      <c r="AF11" s="13">
        <f t="shared" si="3"/>
        <v>14</v>
      </c>
    </row>
    <row r="12" spans="1:32" ht="15.75" thickBot="1">
      <c r="A12" s="21" t="s">
        <v>4</v>
      </c>
      <c r="B12" s="24">
        <f t="shared" si="4"/>
        <v>0</v>
      </c>
      <c r="C12" s="18">
        <v>23</v>
      </c>
      <c r="D12" s="11"/>
      <c r="E12" s="12">
        <f t="shared" ref="E12:E52" si="12">IF(D12&gt;0,RANK(D12,$D$4:$D$95,1),)</f>
        <v>0</v>
      </c>
      <c r="F12" s="11"/>
      <c r="G12" s="13">
        <f t="shared" ref="G12:G52" si="13">IF(F12&gt;0,RANK(F12,$F$4:$F$95,1),)</f>
        <v>0</v>
      </c>
      <c r="H12" s="18">
        <v>23</v>
      </c>
      <c r="I12" s="11"/>
      <c r="J12" s="12">
        <f t="shared" ref="J12:J29" si="14">IF(I12&gt;0,RANK(I12,$I$4:$I$95,1),)</f>
        <v>0</v>
      </c>
      <c r="K12" s="11"/>
      <c r="L12" s="13">
        <f t="shared" ref="L12:L29" si="15">IF(K12&gt;0,RANK(K12,$K$4:$K$95,1),)</f>
        <v>0</v>
      </c>
      <c r="M12" s="18">
        <v>22</v>
      </c>
      <c r="N12" s="11"/>
      <c r="O12" s="12">
        <f t="shared" si="10"/>
        <v>0</v>
      </c>
      <c r="P12" s="11"/>
      <c r="Q12" s="13">
        <f t="shared" si="11"/>
        <v>0</v>
      </c>
      <c r="R12" s="18">
        <v>22</v>
      </c>
      <c r="S12" s="11"/>
      <c r="T12" s="12">
        <f t="shared" si="8"/>
        <v>0</v>
      </c>
      <c r="U12" s="11"/>
      <c r="V12" s="13">
        <f t="shared" si="9"/>
        <v>0</v>
      </c>
      <c r="W12" s="17"/>
      <c r="X12" s="48"/>
      <c r="Y12" s="49">
        <f t="shared" si="0"/>
        <v>0</v>
      </c>
      <c r="Z12" s="49"/>
      <c r="AA12" s="50">
        <f t="shared" si="7"/>
        <v>0</v>
      </c>
      <c r="AB12" s="18"/>
      <c r="AC12" s="11"/>
      <c r="AD12" s="12">
        <f t="shared" si="2"/>
        <v>0</v>
      </c>
      <c r="AE12" s="11"/>
      <c r="AF12" s="13">
        <f t="shared" si="3"/>
        <v>0</v>
      </c>
    </row>
    <row r="13" spans="1:32" ht="15.75" thickBot="1">
      <c r="A13" s="21" t="s">
        <v>54</v>
      </c>
      <c r="B13" s="24">
        <f t="shared" si="4"/>
        <v>50.19</v>
      </c>
      <c r="C13" s="18">
        <v>5</v>
      </c>
      <c r="D13" s="11">
        <v>57.06</v>
      </c>
      <c r="E13" s="12">
        <f t="shared" si="12"/>
        <v>2</v>
      </c>
      <c r="F13" s="11">
        <v>52.06</v>
      </c>
      <c r="G13" s="13">
        <f t="shared" si="13"/>
        <v>25</v>
      </c>
      <c r="H13" s="18">
        <v>7</v>
      </c>
      <c r="I13" s="11">
        <v>57.19</v>
      </c>
      <c r="J13" s="12">
        <f t="shared" si="14"/>
        <v>13</v>
      </c>
      <c r="K13" s="11">
        <v>50.19</v>
      </c>
      <c r="L13" s="13">
        <f t="shared" si="15"/>
        <v>20</v>
      </c>
      <c r="M13" s="18">
        <v>10</v>
      </c>
      <c r="N13" s="11"/>
      <c r="O13" s="12">
        <f t="shared" si="10"/>
        <v>0</v>
      </c>
      <c r="P13" s="11"/>
      <c r="Q13" s="13">
        <f t="shared" si="11"/>
        <v>0</v>
      </c>
      <c r="R13" s="18">
        <v>10</v>
      </c>
      <c r="S13" s="11"/>
      <c r="T13" s="12">
        <f t="shared" si="8"/>
        <v>0</v>
      </c>
      <c r="U13" s="11"/>
      <c r="V13" s="13">
        <f t="shared" si="9"/>
        <v>0</v>
      </c>
      <c r="W13" s="17"/>
      <c r="X13" s="48"/>
      <c r="Y13" s="49">
        <f t="shared" si="0"/>
        <v>0</v>
      </c>
      <c r="Z13" s="49"/>
      <c r="AA13" s="50">
        <f t="shared" si="7"/>
        <v>0</v>
      </c>
      <c r="AB13" s="18"/>
      <c r="AC13" s="11"/>
      <c r="AD13" s="12">
        <f t="shared" si="2"/>
        <v>0</v>
      </c>
      <c r="AE13" s="11"/>
      <c r="AF13" s="13">
        <f t="shared" si="3"/>
        <v>0</v>
      </c>
    </row>
    <row r="14" spans="1:32" ht="15.75" thickBot="1">
      <c r="A14" s="21" t="s">
        <v>5</v>
      </c>
      <c r="B14" s="24">
        <f t="shared" si="4"/>
        <v>53.53</v>
      </c>
      <c r="C14" s="18">
        <v>7</v>
      </c>
      <c r="D14" s="11"/>
      <c r="E14" s="12">
        <f t="shared" si="12"/>
        <v>0</v>
      </c>
      <c r="F14" s="11"/>
      <c r="G14" s="13">
        <f t="shared" si="13"/>
        <v>0</v>
      </c>
      <c r="H14" s="18">
        <v>3</v>
      </c>
      <c r="I14" s="11">
        <v>56.53</v>
      </c>
      <c r="J14" s="12">
        <f t="shared" si="14"/>
        <v>12</v>
      </c>
      <c r="K14" s="11">
        <v>53.53</v>
      </c>
      <c r="L14" s="13">
        <f t="shared" si="15"/>
        <v>23</v>
      </c>
      <c r="M14" s="18">
        <v>6</v>
      </c>
      <c r="N14" s="11"/>
      <c r="O14" s="12">
        <f t="shared" si="10"/>
        <v>0</v>
      </c>
      <c r="P14" s="11"/>
      <c r="Q14" s="13">
        <f t="shared" si="11"/>
        <v>0</v>
      </c>
      <c r="R14" s="18">
        <v>6</v>
      </c>
      <c r="S14" s="11"/>
      <c r="T14" s="12">
        <f t="shared" si="8"/>
        <v>0</v>
      </c>
      <c r="U14" s="11"/>
      <c r="V14" s="13">
        <f t="shared" si="9"/>
        <v>0</v>
      </c>
      <c r="W14" s="17"/>
      <c r="X14" s="48"/>
      <c r="Y14" s="49">
        <f t="shared" si="0"/>
        <v>0</v>
      </c>
      <c r="Z14" s="49"/>
      <c r="AA14" s="50">
        <f t="shared" si="7"/>
        <v>0</v>
      </c>
      <c r="AB14" s="18"/>
      <c r="AC14" s="11"/>
      <c r="AD14" s="12">
        <f t="shared" si="2"/>
        <v>0</v>
      </c>
      <c r="AE14" s="11"/>
      <c r="AF14" s="13">
        <f t="shared" si="3"/>
        <v>0</v>
      </c>
    </row>
    <row r="15" spans="1:32" ht="15.75" thickBot="1">
      <c r="A15" s="21" t="s">
        <v>6</v>
      </c>
      <c r="B15" s="24">
        <f t="shared" si="4"/>
        <v>0</v>
      </c>
      <c r="C15" s="18">
        <v>12</v>
      </c>
      <c r="D15" s="11"/>
      <c r="E15" s="12">
        <f t="shared" si="12"/>
        <v>0</v>
      </c>
      <c r="F15" s="11"/>
      <c r="G15" s="13">
        <f t="shared" si="13"/>
        <v>0</v>
      </c>
      <c r="H15" s="18">
        <v>12</v>
      </c>
      <c r="I15" s="11"/>
      <c r="J15" s="12">
        <f t="shared" si="14"/>
        <v>0</v>
      </c>
      <c r="K15" s="11"/>
      <c r="L15" s="13">
        <f t="shared" si="15"/>
        <v>0</v>
      </c>
      <c r="M15" s="18">
        <v>12</v>
      </c>
      <c r="N15" s="11"/>
      <c r="O15" s="12">
        <f t="shared" si="10"/>
        <v>0</v>
      </c>
      <c r="P15" s="11"/>
      <c r="Q15" s="13">
        <f t="shared" si="11"/>
        <v>0</v>
      </c>
      <c r="R15" s="18">
        <v>12</v>
      </c>
      <c r="S15" s="11"/>
      <c r="T15" s="12">
        <f t="shared" si="8"/>
        <v>0</v>
      </c>
      <c r="U15" s="11"/>
      <c r="V15" s="13">
        <f t="shared" si="9"/>
        <v>0</v>
      </c>
      <c r="W15" s="17"/>
      <c r="X15" s="48"/>
      <c r="Y15" s="49">
        <f t="shared" si="0"/>
        <v>0</v>
      </c>
      <c r="Z15" s="49"/>
      <c r="AA15" s="50">
        <f t="shared" si="7"/>
        <v>0</v>
      </c>
      <c r="AB15" s="18"/>
      <c r="AC15" s="11"/>
      <c r="AD15" s="12">
        <f t="shared" si="2"/>
        <v>0</v>
      </c>
      <c r="AE15" s="11"/>
      <c r="AF15" s="13">
        <f t="shared" si="3"/>
        <v>0</v>
      </c>
    </row>
    <row r="16" spans="1:32" ht="15.75" thickBot="1">
      <c r="A16" s="21" t="s">
        <v>7</v>
      </c>
      <c r="B16" s="24">
        <f t="shared" si="4"/>
        <v>39.39</v>
      </c>
      <c r="C16" s="18">
        <v>19.5</v>
      </c>
      <c r="D16" s="11"/>
      <c r="E16" s="12">
        <f t="shared" si="12"/>
        <v>0</v>
      </c>
      <c r="F16" s="11"/>
      <c r="G16" s="13">
        <f t="shared" si="13"/>
        <v>0</v>
      </c>
      <c r="H16" s="18">
        <v>18</v>
      </c>
      <c r="I16" s="11">
        <v>57.39</v>
      </c>
      <c r="J16" s="12">
        <f t="shared" si="14"/>
        <v>16</v>
      </c>
      <c r="K16" s="11">
        <v>39.39</v>
      </c>
      <c r="L16" s="13">
        <f t="shared" si="15"/>
        <v>2</v>
      </c>
      <c r="M16" s="18">
        <v>20</v>
      </c>
      <c r="N16" s="11"/>
      <c r="O16" s="12">
        <f t="shared" si="10"/>
        <v>0</v>
      </c>
      <c r="P16" s="11"/>
      <c r="Q16" s="13">
        <f t="shared" si="11"/>
        <v>0</v>
      </c>
      <c r="R16" s="18">
        <v>20</v>
      </c>
      <c r="S16" s="11"/>
      <c r="T16" s="12">
        <f t="shared" si="8"/>
        <v>0</v>
      </c>
      <c r="U16" s="11"/>
      <c r="V16" s="13">
        <f t="shared" si="9"/>
        <v>0</v>
      </c>
      <c r="W16" s="17">
        <v>17</v>
      </c>
      <c r="X16" s="48">
        <v>60</v>
      </c>
      <c r="Y16" s="49">
        <f t="shared" si="0"/>
        <v>10</v>
      </c>
      <c r="Z16" s="49">
        <v>43</v>
      </c>
      <c r="AA16" s="50">
        <f t="shared" si="7"/>
        <v>8</v>
      </c>
      <c r="AB16" s="18"/>
      <c r="AC16" s="11"/>
      <c r="AD16" s="12">
        <f t="shared" si="2"/>
        <v>0</v>
      </c>
      <c r="AE16" s="11"/>
      <c r="AF16" s="13">
        <f t="shared" si="3"/>
        <v>0</v>
      </c>
    </row>
    <row r="17" spans="1:32" ht="15.75" thickBot="1">
      <c r="A17" s="21" t="s">
        <v>8</v>
      </c>
      <c r="B17" s="24">
        <f t="shared" si="4"/>
        <v>0</v>
      </c>
      <c r="C17" s="18">
        <v>11</v>
      </c>
      <c r="D17" s="11"/>
      <c r="E17" s="12">
        <f t="shared" si="12"/>
        <v>0</v>
      </c>
      <c r="F17" s="11"/>
      <c r="G17" s="13">
        <f t="shared" si="13"/>
        <v>0</v>
      </c>
      <c r="H17" s="18">
        <v>11</v>
      </c>
      <c r="I17" s="11"/>
      <c r="J17" s="12">
        <f t="shared" si="14"/>
        <v>0</v>
      </c>
      <c r="K17" s="11"/>
      <c r="L17" s="13">
        <f t="shared" si="15"/>
        <v>0</v>
      </c>
      <c r="M17" s="18">
        <v>11</v>
      </c>
      <c r="N17" s="11"/>
      <c r="O17" s="12">
        <f t="shared" si="10"/>
        <v>0</v>
      </c>
      <c r="P17" s="11"/>
      <c r="Q17" s="13">
        <f t="shared" si="11"/>
        <v>0</v>
      </c>
      <c r="R17" s="18">
        <v>11</v>
      </c>
      <c r="S17" s="11"/>
      <c r="T17" s="12">
        <f t="shared" si="8"/>
        <v>0</v>
      </c>
      <c r="U17" s="11"/>
      <c r="V17" s="13">
        <f t="shared" si="9"/>
        <v>0</v>
      </c>
      <c r="W17" s="17"/>
      <c r="X17" s="48"/>
      <c r="Y17" s="49">
        <f t="shared" si="0"/>
        <v>0</v>
      </c>
      <c r="Z17" s="49"/>
      <c r="AA17" s="50">
        <f t="shared" si="7"/>
        <v>0</v>
      </c>
      <c r="AB17" s="18"/>
      <c r="AC17" s="11"/>
      <c r="AD17" s="12">
        <f t="shared" si="2"/>
        <v>0</v>
      </c>
      <c r="AE17" s="11"/>
      <c r="AF17" s="13">
        <f t="shared" si="3"/>
        <v>0</v>
      </c>
    </row>
    <row r="18" spans="1:32" ht="15.75" thickBot="1">
      <c r="A18" s="21" t="s">
        <v>9</v>
      </c>
      <c r="B18" s="24">
        <f t="shared" si="4"/>
        <v>0</v>
      </c>
      <c r="C18" s="18">
        <v>21.5</v>
      </c>
      <c r="D18" s="11"/>
      <c r="E18" s="12">
        <f t="shared" si="12"/>
        <v>0</v>
      </c>
      <c r="F18" s="11"/>
      <c r="G18" s="13">
        <f t="shared" si="13"/>
        <v>0</v>
      </c>
      <c r="H18" s="18">
        <v>21.5</v>
      </c>
      <c r="I18" s="11"/>
      <c r="J18" s="12">
        <f t="shared" si="14"/>
        <v>0</v>
      </c>
      <c r="K18" s="11"/>
      <c r="L18" s="13">
        <f t="shared" si="15"/>
        <v>0</v>
      </c>
      <c r="M18" s="18">
        <v>21</v>
      </c>
      <c r="N18" s="11"/>
      <c r="O18" s="12">
        <f t="shared" si="10"/>
        <v>0</v>
      </c>
      <c r="P18" s="11"/>
      <c r="Q18" s="13">
        <f t="shared" si="11"/>
        <v>0</v>
      </c>
      <c r="R18" s="18">
        <v>21</v>
      </c>
      <c r="S18" s="11"/>
      <c r="T18" s="12">
        <f t="shared" si="8"/>
        <v>0</v>
      </c>
      <c r="U18" s="11"/>
      <c r="V18" s="13">
        <f t="shared" si="9"/>
        <v>0</v>
      </c>
      <c r="W18" s="17"/>
      <c r="X18" s="48"/>
      <c r="Y18" s="49">
        <f t="shared" si="0"/>
        <v>0</v>
      </c>
      <c r="Z18" s="49"/>
      <c r="AA18" s="50">
        <f t="shared" si="7"/>
        <v>0</v>
      </c>
      <c r="AB18" s="18"/>
      <c r="AC18" s="11"/>
      <c r="AD18" s="12">
        <f t="shared" si="2"/>
        <v>0</v>
      </c>
      <c r="AE18" s="11"/>
      <c r="AF18" s="13">
        <f t="shared" si="3"/>
        <v>0</v>
      </c>
    </row>
    <row r="19" spans="1:32" ht="15.75" thickBot="1">
      <c r="A19" s="21" t="s">
        <v>87</v>
      </c>
      <c r="B19" s="24">
        <f t="shared" si="4"/>
        <v>45.49</v>
      </c>
      <c r="C19" s="18">
        <v>14</v>
      </c>
      <c r="D19" s="11">
        <v>59.49</v>
      </c>
      <c r="E19" s="12">
        <f t="shared" si="12"/>
        <v>12</v>
      </c>
      <c r="F19" s="11">
        <v>45.49</v>
      </c>
      <c r="G19" s="13">
        <f t="shared" si="13"/>
        <v>18</v>
      </c>
      <c r="H19" s="18">
        <v>14</v>
      </c>
      <c r="I19" s="11"/>
      <c r="J19" s="12">
        <f t="shared" si="14"/>
        <v>0</v>
      </c>
      <c r="K19" s="11"/>
      <c r="L19" s="13">
        <f t="shared" si="15"/>
        <v>0</v>
      </c>
      <c r="M19" s="18">
        <v>15</v>
      </c>
      <c r="N19" s="11">
        <v>61.23</v>
      </c>
      <c r="O19" s="12">
        <f t="shared" si="10"/>
        <v>19</v>
      </c>
      <c r="P19" s="11">
        <v>46.23</v>
      </c>
      <c r="Q19" s="13">
        <f t="shared" si="11"/>
        <v>17</v>
      </c>
      <c r="R19" s="18">
        <v>14</v>
      </c>
      <c r="S19" s="11">
        <v>61.17</v>
      </c>
      <c r="T19" s="12">
        <f t="shared" si="8"/>
        <v>19</v>
      </c>
      <c r="U19" s="11">
        <v>47.17</v>
      </c>
      <c r="V19" s="13">
        <f t="shared" si="9"/>
        <v>15</v>
      </c>
      <c r="W19" s="17">
        <v>14</v>
      </c>
      <c r="X19" s="48">
        <v>62.09</v>
      </c>
      <c r="Y19" s="49">
        <f t="shared" si="0"/>
        <v>17</v>
      </c>
      <c r="Z19" s="49">
        <v>48.09</v>
      </c>
      <c r="AA19" s="50">
        <f t="shared" si="7"/>
        <v>15</v>
      </c>
      <c r="AB19" s="18"/>
      <c r="AC19" s="11"/>
      <c r="AD19" s="12">
        <f t="shared" si="2"/>
        <v>0</v>
      </c>
      <c r="AE19" s="11"/>
      <c r="AF19" s="13">
        <f t="shared" si="3"/>
        <v>0</v>
      </c>
    </row>
    <row r="20" spans="1:32" ht="15.75" thickBot="1">
      <c r="A20" s="21" t="s">
        <v>86</v>
      </c>
      <c r="B20" s="24">
        <f t="shared" si="4"/>
        <v>40.020000000000003</v>
      </c>
      <c r="C20" s="18">
        <v>18</v>
      </c>
      <c r="D20" s="11">
        <v>58.17</v>
      </c>
      <c r="E20" s="12">
        <f t="shared" si="12"/>
        <v>6</v>
      </c>
      <c r="F20" s="11">
        <v>40.17</v>
      </c>
      <c r="G20" s="13">
        <f t="shared" si="13"/>
        <v>7</v>
      </c>
      <c r="H20" s="18">
        <v>16</v>
      </c>
      <c r="I20" s="11">
        <v>57.22</v>
      </c>
      <c r="J20" s="12">
        <f t="shared" si="14"/>
        <v>14</v>
      </c>
      <c r="K20" s="11">
        <v>41.22</v>
      </c>
      <c r="L20" s="13">
        <f t="shared" si="15"/>
        <v>6</v>
      </c>
      <c r="M20" s="18">
        <v>18</v>
      </c>
      <c r="N20" s="11">
        <v>58.23</v>
      </c>
      <c r="O20" s="12">
        <f t="shared" si="10"/>
        <v>6</v>
      </c>
      <c r="P20" s="11">
        <v>40.229999999999997</v>
      </c>
      <c r="Q20" s="13">
        <f t="shared" si="11"/>
        <v>3</v>
      </c>
      <c r="R20" s="18">
        <v>18</v>
      </c>
      <c r="S20" s="11">
        <v>63.02</v>
      </c>
      <c r="T20" s="12">
        <f t="shared" si="8"/>
        <v>24</v>
      </c>
      <c r="U20" s="11">
        <v>45.02</v>
      </c>
      <c r="V20" s="13">
        <f t="shared" si="9"/>
        <v>11</v>
      </c>
      <c r="W20" s="17">
        <v>18</v>
      </c>
      <c r="X20" s="48">
        <v>58.02</v>
      </c>
      <c r="Y20" s="49">
        <f t="shared" si="0"/>
        <v>1</v>
      </c>
      <c r="Z20" s="49">
        <v>40.020000000000003</v>
      </c>
      <c r="AA20" s="50">
        <f t="shared" si="7"/>
        <v>1</v>
      </c>
      <c r="AB20" s="18"/>
      <c r="AC20" s="11"/>
      <c r="AD20" s="12">
        <f t="shared" si="2"/>
        <v>0</v>
      </c>
      <c r="AE20" s="11"/>
      <c r="AF20" s="13">
        <f t="shared" si="3"/>
        <v>0</v>
      </c>
    </row>
    <row r="21" spans="1:32" ht="15.75" thickBot="1">
      <c r="A21" s="21" t="s">
        <v>79</v>
      </c>
      <c r="B21" s="24">
        <f t="shared" si="4"/>
        <v>0</v>
      </c>
      <c r="C21" s="18">
        <v>22.5</v>
      </c>
      <c r="D21" s="11"/>
      <c r="E21" s="12">
        <f t="shared" si="12"/>
        <v>0</v>
      </c>
      <c r="F21" s="11"/>
      <c r="G21" s="13">
        <f t="shared" si="13"/>
        <v>0</v>
      </c>
      <c r="H21" s="18">
        <v>22.5</v>
      </c>
      <c r="I21" s="11"/>
      <c r="J21" s="12">
        <f t="shared" si="14"/>
        <v>0</v>
      </c>
      <c r="K21" s="11"/>
      <c r="L21" s="13">
        <f t="shared" si="15"/>
        <v>0</v>
      </c>
      <c r="M21" s="18">
        <v>22</v>
      </c>
      <c r="N21" s="11"/>
      <c r="O21" s="12">
        <f t="shared" si="10"/>
        <v>0</v>
      </c>
      <c r="P21" s="11"/>
      <c r="Q21" s="13">
        <f t="shared" si="11"/>
        <v>0</v>
      </c>
      <c r="R21" s="18">
        <v>22</v>
      </c>
      <c r="S21" s="11"/>
      <c r="T21" s="12">
        <f t="shared" si="8"/>
        <v>0</v>
      </c>
      <c r="U21" s="11"/>
      <c r="V21" s="13">
        <f t="shared" si="9"/>
        <v>0</v>
      </c>
      <c r="W21" s="17"/>
      <c r="X21" s="48"/>
      <c r="Y21" s="49">
        <f t="shared" si="0"/>
        <v>0</v>
      </c>
      <c r="Z21" s="49"/>
      <c r="AA21" s="50">
        <f t="shared" si="7"/>
        <v>0</v>
      </c>
      <c r="AB21" s="18"/>
      <c r="AC21" s="11"/>
      <c r="AD21" s="12">
        <f t="shared" si="2"/>
        <v>0</v>
      </c>
      <c r="AE21" s="11"/>
      <c r="AF21" s="13">
        <f t="shared" si="3"/>
        <v>0</v>
      </c>
    </row>
    <row r="22" spans="1:32" ht="15.75" thickBot="1">
      <c r="A22" s="21" t="s">
        <v>10</v>
      </c>
      <c r="B22" s="24">
        <f t="shared" si="4"/>
        <v>0</v>
      </c>
      <c r="C22" s="18">
        <v>15.5</v>
      </c>
      <c r="D22" s="11"/>
      <c r="E22" s="12">
        <f t="shared" si="12"/>
        <v>0</v>
      </c>
      <c r="F22" s="11"/>
      <c r="G22" s="13">
        <f t="shared" si="13"/>
        <v>0</v>
      </c>
      <c r="H22" s="18">
        <v>15.5</v>
      </c>
      <c r="I22" s="11"/>
      <c r="J22" s="12">
        <f t="shared" si="14"/>
        <v>0</v>
      </c>
      <c r="K22" s="11"/>
      <c r="L22" s="13">
        <f t="shared" si="15"/>
        <v>0</v>
      </c>
      <c r="M22" s="18">
        <v>15.5</v>
      </c>
      <c r="N22" s="11"/>
      <c r="O22" s="12">
        <f t="shared" si="10"/>
        <v>0</v>
      </c>
      <c r="P22" s="11"/>
      <c r="Q22" s="13">
        <f t="shared" si="11"/>
        <v>0</v>
      </c>
      <c r="R22" s="18">
        <v>15.5</v>
      </c>
      <c r="S22" s="11"/>
      <c r="T22" s="12">
        <f t="shared" si="8"/>
        <v>0</v>
      </c>
      <c r="U22" s="11"/>
      <c r="V22" s="13">
        <f t="shared" si="9"/>
        <v>0</v>
      </c>
      <c r="W22" s="17"/>
      <c r="X22" s="48"/>
      <c r="Y22" s="49">
        <f t="shared" si="0"/>
        <v>0</v>
      </c>
      <c r="Z22" s="49"/>
      <c r="AA22" s="50">
        <f t="shared" si="7"/>
        <v>0</v>
      </c>
      <c r="AB22" s="18"/>
      <c r="AC22" s="11"/>
      <c r="AD22" s="12">
        <f t="shared" si="2"/>
        <v>0</v>
      </c>
      <c r="AE22" s="11"/>
      <c r="AF22" s="13">
        <f t="shared" si="3"/>
        <v>0</v>
      </c>
    </row>
    <row r="23" spans="1:32" ht="15.75" thickBot="1">
      <c r="A23" s="21" t="s">
        <v>11</v>
      </c>
      <c r="B23" s="24">
        <f t="shared" si="4"/>
        <v>0</v>
      </c>
      <c r="C23" s="18">
        <v>21</v>
      </c>
      <c r="D23" s="11"/>
      <c r="E23" s="12">
        <f t="shared" si="12"/>
        <v>0</v>
      </c>
      <c r="F23" s="11"/>
      <c r="G23" s="13">
        <f t="shared" si="13"/>
        <v>0</v>
      </c>
      <c r="H23" s="18">
        <v>21</v>
      </c>
      <c r="I23" s="11"/>
      <c r="J23" s="12">
        <f t="shared" si="14"/>
        <v>0</v>
      </c>
      <c r="K23" s="11"/>
      <c r="L23" s="13">
        <f t="shared" si="15"/>
        <v>0</v>
      </c>
      <c r="M23" s="18">
        <v>21</v>
      </c>
      <c r="N23" s="11"/>
      <c r="O23" s="12">
        <f t="shared" si="10"/>
        <v>0</v>
      </c>
      <c r="P23" s="11"/>
      <c r="Q23" s="13">
        <f t="shared" si="11"/>
        <v>0</v>
      </c>
      <c r="R23" s="18">
        <v>21</v>
      </c>
      <c r="S23" s="11"/>
      <c r="T23" s="12">
        <f t="shared" si="8"/>
        <v>0</v>
      </c>
      <c r="U23" s="11"/>
      <c r="V23" s="13">
        <f t="shared" si="9"/>
        <v>0</v>
      </c>
      <c r="W23" s="17"/>
      <c r="X23" s="48"/>
      <c r="Y23" s="49">
        <f t="shared" si="0"/>
        <v>0</v>
      </c>
      <c r="Z23" s="49"/>
      <c r="AA23" s="50">
        <f t="shared" si="7"/>
        <v>0</v>
      </c>
      <c r="AB23" s="18"/>
      <c r="AC23" s="11"/>
      <c r="AD23" s="12">
        <f t="shared" si="2"/>
        <v>0</v>
      </c>
      <c r="AE23" s="11"/>
      <c r="AF23" s="13">
        <f t="shared" si="3"/>
        <v>0</v>
      </c>
    </row>
    <row r="24" spans="1:32" ht="15.75" thickBot="1">
      <c r="A24" s="21" t="s">
        <v>91</v>
      </c>
      <c r="B24" s="24">
        <f t="shared" si="4"/>
        <v>42.58</v>
      </c>
      <c r="C24" s="18">
        <v>19</v>
      </c>
      <c r="D24" s="11"/>
      <c r="E24" s="12">
        <f t="shared" si="12"/>
        <v>0</v>
      </c>
      <c r="F24" s="11"/>
      <c r="G24" s="13">
        <f t="shared" si="13"/>
        <v>0</v>
      </c>
      <c r="H24" s="18">
        <v>16</v>
      </c>
      <c r="I24" s="11">
        <v>58.58</v>
      </c>
      <c r="J24" s="12">
        <f t="shared" si="14"/>
        <v>19</v>
      </c>
      <c r="K24" s="11">
        <v>42.58</v>
      </c>
      <c r="L24" s="13">
        <f t="shared" si="15"/>
        <v>8</v>
      </c>
      <c r="M24" s="18">
        <v>19</v>
      </c>
      <c r="N24" s="11">
        <v>62.09</v>
      </c>
      <c r="O24" s="12">
        <f t="shared" si="10"/>
        <v>24</v>
      </c>
      <c r="P24" s="11">
        <v>43.09</v>
      </c>
      <c r="Q24" s="13">
        <f t="shared" si="11"/>
        <v>10</v>
      </c>
      <c r="R24" s="18">
        <v>19</v>
      </c>
      <c r="S24" s="11"/>
      <c r="T24" s="12">
        <f t="shared" si="8"/>
        <v>0</v>
      </c>
      <c r="U24" s="11"/>
      <c r="V24" s="13">
        <f t="shared" si="9"/>
        <v>0</v>
      </c>
      <c r="W24" s="17"/>
      <c r="X24" s="48"/>
      <c r="Y24" s="49">
        <f t="shared" si="0"/>
        <v>0</v>
      </c>
      <c r="Z24" s="49"/>
      <c r="AA24" s="50">
        <f t="shared" si="7"/>
        <v>0</v>
      </c>
      <c r="AB24" s="18"/>
      <c r="AC24" s="11"/>
      <c r="AD24" s="12">
        <f t="shared" si="2"/>
        <v>0</v>
      </c>
      <c r="AE24" s="11"/>
      <c r="AF24" s="13">
        <f t="shared" si="3"/>
        <v>0</v>
      </c>
    </row>
    <row r="25" spans="1:32" ht="15.75" thickBot="1">
      <c r="A25" s="21" t="s">
        <v>12</v>
      </c>
      <c r="B25" s="24">
        <f t="shared" si="4"/>
        <v>49.04</v>
      </c>
      <c r="C25" s="18">
        <v>15</v>
      </c>
      <c r="D25" s="11">
        <v>64.040000000000006</v>
      </c>
      <c r="E25" s="12">
        <f t="shared" si="12"/>
        <v>28</v>
      </c>
      <c r="F25" s="11">
        <v>49.04</v>
      </c>
      <c r="G25" s="13">
        <f t="shared" si="13"/>
        <v>22</v>
      </c>
      <c r="H25" s="18">
        <v>15</v>
      </c>
      <c r="I25" s="11"/>
      <c r="J25" s="12">
        <f t="shared" si="14"/>
        <v>0</v>
      </c>
      <c r="K25" s="11"/>
      <c r="L25" s="13">
        <f t="shared" si="15"/>
        <v>0</v>
      </c>
      <c r="M25" s="18">
        <v>18</v>
      </c>
      <c r="N25" s="11"/>
      <c r="O25" s="12">
        <f t="shared" si="10"/>
        <v>0</v>
      </c>
      <c r="P25" s="11"/>
      <c r="Q25" s="13">
        <f t="shared" si="11"/>
        <v>0</v>
      </c>
      <c r="R25" s="18">
        <v>18</v>
      </c>
      <c r="S25" s="11"/>
      <c r="T25" s="12">
        <f t="shared" si="8"/>
        <v>0</v>
      </c>
      <c r="U25" s="11"/>
      <c r="V25" s="13">
        <f t="shared" si="9"/>
        <v>0</v>
      </c>
      <c r="W25" s="17"/>
      <c r="X25" s="48"/>
      <c r="Y25" s="49">
        <f t="shared" si="0"/>
        <v>0</v>
      </c>
      <c r="Z25" s="49"/>
      <c r="AA25" s="50">
        <f t="shared" si="7"/>
        <v>0</v>
      </c>
      <c r="AB25" s="18"/>
      <c r="AC25" s="11"/>
      <c r="AD25" s="12">
        <f t="shared" si="2"/>
        <v>0</v>
      </c>
      <c r="AE25" s="11"/>
      <c r="AF25" s="13">
        <f t="shared" si="3"/>
        <v>0</v>
      </c>
    </row>
    <row r="26" spans="1:32" ht="15.75" thickBot="1">
      <c r="A26" s="21" t="s">
        <v>13</v>
      </c>
      <c r="B26" s="24">
        <f t="shared" si="4"/>
        <v>0</v>
      </c>
      <c r="C26" s="18">
        <v>10</v>
      </c>
      <c r="D26" s="11"/>
      <c r="E26" s="12">
        <f t="shared" si="12"/>
        <v>0</v>
      </c>
      <c r="F26" s="11"/>
      <c r="G26" s="13">
        <f t="shared" si="13"/>
        <v>0</v>
      </c>
      <c r="H26" s="18">
        <v>10</v>
      </c>
      <c r="I26" s="11"/>
      <c r="J26" s="12">
        <f t="shared" si="14"/>
        <v>0</v>
      </c>
      <c r="K26" s="11"/>
      <c r="L26" s="13">
        <f t="shared" si="15"/>
        <v>0</v>
      </c>
      <c r="M26" s="18">
        <v>10</v>
      </c>
      <c r="N26" s="11"/>
      <c r="O26" s="12">
        <f t="shared" si="10"/>
        <v>0</v>
      </c>
      <c r="P26" s="11"/>
      <c r="Q26" s="13">
        <f t="shared" si="11"/>
        <v>0</v>
      </c>
      <c r="R26" s="18">
        <v>10</v>
      </c>
      <c r="S26" s="11"/>
      <c r="T26" s="12">
        <f t="shared" si="8"/>
        <v>0</v>
      </c>
      <c r="U26" s="11"/>
      <c r="V26" s="13">
        <f t="shared" si="9"/>
        <v>0</v>
      </c>
      <c r="W26" s="17"/>
      <c r="X26" s="48"/>
      <c r="Y26" s="49">
        <f t="shared" si="0"/>
        <v>0</v>
      </c>
      <c r="Z26" s="49"/>
      <c r="AA26" s="50">
        <f t="shared" si="7"/>
        <v>0</v>
      </c>
      <c r="AB26" s="18"/>
      <c r="AC26" s="11"/>
      <c r="AD26" s="12">
        <f t="shared" si="2"/>
        <v>0</v>
      </c>
      <c r="AE26" s="11"/>
      <c r="AF26" s="13">
        <f t="shared" si="3"/>
        <v>0</v>
      </c>
    </row>
    <row r="27" spans="1:32" ht="15.75" thickBot="1">
      <c r="A27" s="21" t="s">
        <v>14</v>
      </c>
      <c r="B27" s="24">
        <f t="shared" si="4"/>
        <v>52.19</v>
      </c>
      <c r="C27" s="18">
        <v>11</v>
      </c>
      <c r="D27" s="11"/>
      <c r="E27" s="12">
        <f t="shared" si="12"/>
        <v>0</v>
      </c>
      <c r="F27" s="11"/>
      <c r="G27" s="13">
        <f t="shared" si="13"/>
        <v>0</v>
      </c>
      <c r="H27" s="18">
        <v>8</v>
      </c>
      <c r="I27" s="11">
        <v>60.19</v>
      </c>
      <c r="J27" s="12">
        <f t="shared" si="14"/>
        <v>22</v>
      </c>
      <c r="K27" s="11">
        <v>52.19</v>
      </c>
      <c r="L27" s="13">
        <f t="shared" si="15"/>
        <v>22</v>
      </c>
      <c r="M27" s="18">
        <v>11</v>
      </c>
      <c r="N27" s="11"/>
      <c r="O27" s="12">
        <f t="shared" si="10"/>
        <v>0</v>
      </c>
      <c r="P27" s="11"/>
      <c r="Q27" s="13">
        <f t="shared" si="11"/>
        <v>0</v>
      </c>
      <c r="R27" s="18">
        <v>11</v>
      </c>
      <c r="S27" s="11"/>
      <c r="T27" s="12">
        <f t="shared" si="8"/>
        <v>0</v>
      </c>
      <c r="U27" s="11"/>
      <c r="V27" s="13">
        <f t="shared" si="9"/>
        <v>0</v>
      </c>
      <c r="W27" s="17"/>
      <c r="X27" s="48"/>
      <c r="Y27" s="49">
        <f t="shared" si="0"/>
        <v>0</v>
      </c>
      <c r="Z27" s="49"/>
      <c r="AA27" s="50">
        <f t="shared" si="7"/>
        <v>0</v>
      </c>
      <c r="AB27" s="18"/>
      <c r="AC27" s="11"/>
      <c r="AD27" s="12">
        <f t="shared" si="2"/>
        <v>0</v>
      </c>
      <c r="AE27" s="11"/>
      <c r="AF27" s="13">
        <f t="shared" si="3"/>
        <v>0</v>
      </c>
    </row>
    <row r="28" spans="1:32" ht="15.75" thickBot="1">
      <c r="A28" s="21" t="s">
        <v>15</v>
      </c>
      <c r="B28" s="24">
        <f t="shared" si="4"/>
        <v>0</v>
      </c>
      <c r="C28" s="18">
        <v>10</v>
      </c>
      <c r="D28" s="11"/>
      <c r="E28" s="12">
        <f t="shared" si="12"/>
        <v>0</v>
      </c>
      <c r="F28" s="11"/>
      <c r="G28" s="13">
        <f t="shared" si="13"/>
        <v>0</v>
      </c>
      <c r="H28" s="18">
        <v>10</v>
      </c>
      <c r="I28" s="11"/>
      <c r="J28" s="12">
        <f t="shared" si="14"/>
        <v>0</v>
      </c>
      <c r="K28" s="11"/>
      <c r="L28" s="13">
        <f t="shared" si="15"/>
        <v>0</v>
      </c>
      <c r="M28" s="18">
        <v>13</v>
      </c>
      <c r="N28" s="11"/>
      <c r="O28" s="12">
        <f t="shared" si="10"/>
        <v>0</v>
      </c>
      <c r="P28" s="11"/>
      <c r="Q28" s="13">
        <f t="shared" si="11"/>
        <v>0</v>
      </c>
      <c r="R28" s="18">
        <v>13</v>
      </c>
      <c r="S28" s="11"/>
      <c r="T28" s="12">
        <f t="shared" si="8"/>
        <v>0</v>
      </c>
      <c r="U28" s="11"/>
      <c r="V28" s="13">
        <f t="shared" si="9"/>
        <v>0</v>
      </c>
      <c r="W28" s="17"/>
      <c r="X28" s="48"/>
      <c r="Y28" s="49">
        <f t="shared" si="0"/>
        <v>0</v>
      </c>
      <c r="Z28" s="49"/>
      <c r="AA28" s="50">
        <f t="shared" si="7"/>
        <v>0</v>
      </c>
      <c r="AB28" s="18"/>
      <c r="AC28" s="11"/>
      <c r="AD28" s="12">
        <f t="shared" si="2"/>
        <v>0</v>
      </c>
      <c r="AE28" s="11"/>
      <c r="AF28" s="13">
        <f t="shared" si="3"/>
        <v>0</v>
      </c>
    </row>
    <row r="29" spans="1:32" ht="15.75" thickBot="1">
      <c r="A29" s="21" t="s">
        <v>16</v>
      </c>
      <c r="B29" s="24">
        <f t="shared" si="4"/>
        <v>0</v>
      </c>
      <c r="C29" s="18">
        <v>16.5</v>
      </c>
      <c r="D29" s="11"/>
      <c r="E29" s="12">
        <f t="shared" si="12"/>
        <v>0</v>
      </c>
      <c r="F29" s="11"/>
      <c r="G29" s="13">
        <f t="shared" si="13"/>
        <v>0</v>
      </c>
      <c r="H29" s="18">
        <v>16.5</v>
      </c>
      <c r="I29" s="11"/>
      <c r="J29" s="12">
        <f t="shared" si="14"/>
        <v>0</v>
      </c>
      <c r="K29" s="11"/>
      <c r="L29" s="13">
        <f t="shared" si="15"/>
        <v>0</v>
      </c>
      <c r="M29" s="18">
        <v>16.5</v>
      </c>
      <c r="N29" s="11"/>
      <c r="O29" s="12">
        <f t="shared" si="10"/>
        <v>0</v>
      </c>
      <c r="P29" s="11"/>
      <c r="Q29" s="13">
        <f t="shared" si="11"/>
        <v>0</v>
      </c>
      <c r="R29" s="18">
        <v>16.5</v>
      </c>
      <c r="S29" s="11"/>
      <c r="T29" s="12">
        <f t="shared" si="8"/>
        <v>0</v>
      </c>
      <c r="U29" s="11"/>
      <c r="V29" s="13">
        <f t="shared" si="9"/>
        <v>0</v>
      </c>
      <c r="W29" s="17"/>
      <c r="X29" s="48"/>
      <c r="Y29" s="49">
        <f t="shared" si="0"/>
        <v>0</v>
      </c>
      <c r="Z29" s="49"/>
      <c r="AA29" s="50">
        <f t="shared" si="7"/>
        <v>0</v>
      </c>
      <c r="AB29" s="18"/>
      <c r="AC29" s="11"/>
      <c r="AD29" s="12">
        <f t="shared" si="2"/>
        <v>0</v>
      </c>
      <c r="AE29" s="11"/>
      <c r="AF29" s="13">
        <f t="shared" si="3"/>
        <v>0</v>
      </c>
    </row>
    <row r="30" spans="1:32" ht="15.75" thickBot="1">
      <c r="A30" s="21" t="s">
        <v>94</v>
      </c>
      <c r="B30" s="24">
        <f t="shared" si="4"/>
        <v>43.18</v>
      </c>
      <c r="C30" s="18"/>
      <c r="D30" s="11"/>
      <c r="E30" s="12">
        <f t="shared" si="12"/>
        <v>0</v>
      </c>
      <c r="F30" s="11"/>
      <c r="G30" s="13">
        <f t="shared" si="13"/>
        <v>0</v>
      </c>
      <c r="H30" s="18"/>
      <c r="I30" s="11"/>
      <c r="J30" s="12"/>
      <c r="K30" s="11"/>
      <c r="L30" s="13"/>
      <c r="M30" s="18"/>
      <c r="N30" s="11"/>
      <c r="O30" s="12">
        <f t="shared" si="10"/>
        <v>0</v>
      </c>
      <c r="P30" s="11"/>
      <c r="Q30" s="13">
        <f t="shared" si="11"/>
        <v>0</v>
      </c>
      <c r="R30" s="18">
        <v>15</v>
      </c>
      <c r="S30" s="11">
        <v>58.18</v>
      </c>
      <c r="T30" s="12">
        <f t="shared" si="8"/>
        <v>6</v>
      </c>
      <c r="U30" s="11">
        <v>43.18</v>
      </c>
      <c r="V30" s="13">
        <f t="shared" si="9"/>
        <v>7</v>
      </c>
      <c r="W30" s="17"/>
      <c r="X30" s="48"/>
      <c r="Y30" s="49">
        <f t="shared" si="0"/>
        <v>0</v>
      </c>
      <c r="Z30" s="49"/>
      <c r="AA30" s="50">
        <f t="shared" si="7"/>
        <v>0</v>
      </c>
      <c r="AB30" s="18"/>
      <c r="AC30" s="11"/>
      <c r="AD30" s="12">
        <f t="shared" si="2"/>
        <v>0</v>
      </c>
      <c r="AE30" s="11"/>
      <c r="AF30" s="13">
        <f t="shared" si="3"/>
        <v>0</v>
      </c>
    </row>
    <row r="31" spans="1:32" ht="15.75" thickBot="1">
      <c r="A31" s="21" t="s">
        <v>17</v>
      </c>
      <c r="B31" s="24">
        <f t="shared" si="4"/>
        <v>40.54</v>
      </c>
      <c r="C31" s="18">
        <v>21</v>
      </c>
      <c r="D31" s="11"/>
      <c r="E31" s="12">
        <f t="shared" si="12"/>
        <v>0</v>
      </c>
      <c r="F31" s="11"/>
      <c r="G31" s="13">
        <f t="shared" si="13"/>
        <v>0</v>
      </c>
      <c r="H31" s="18">
        <v>21</v>
      </c>
      <c r="I31" s="11"/>
      <c r="J31" s="12">
        <f t="shared" ref="J31:J77" si="16">IF(I31&gt;0,RANK(I31,$I$4:$I$95,1),)</f>
        <v>0</v>
      </c>
      <c r="K31" s="11"/>
      <c r="L31" s="13">
        <f t="shared" ref="L31:L77" si="17">IF(K31&gt;0,RANK(K31,$K$4:$K$95,1),)</f>
        <v>0</v>
      </c>
      <c r="M31" s="18">
        <v>21</v>
      </c>
      <c r="N31" s="11">
        <v>61.54</v>
      </c>
      <c r="O31" s="12">
        <f t="shared" si="10"/>
        <v>22</v>
      </c>
      <c r="P31" s="11">
        <v>40.54</v>
      </c>
      <c r="Q31" s="13">
        <f t="shared" si="11"/>
        <v>5</v>
      </c>
      <c r="R31" s="18">
        <v>21</v>
      </c>
      <c r="S31" s="11"/>
      <c r="T31" s="12">
        <f t="shared" si="8"/>
        <v>0</v>
      </c>
      <c r="U31" s="11"/>
      <c r="V31" s="13">
        <f t="shared" si="9"/>
        <v>0</v>
      </c>
      <c r="W31" s="17"/>
      <c r="X31" s="48"/>
      <c r="Y31" s="49">
        <f t="shared" si="0"/>
        <v>0</v>
      </c>
      <c r="Z31" s="49"/>
      <c r="AA31" s="50">
        <f t="shared" si="7"/>
        <v>0</v>
      </c>
      <c r="AB31" s="18"/>
      <c r="AC31" s="11"/>
      <c r="AD31" s="12">
        <f t="shared" si="2"/>
        <v>0</v>
      </c>
      <c r="AE31" s="11"/>
      <c r="AF31" s="13">
        <f t="shared" si="3"/>
        <v>0</v>
      </c>
    </row>
    <row r="32" spans="1:32" ht="15.75" thickBot="1">
      <c r="A32" s="21" t="s">
        <v>18</v>
      </c>
      <c r="B32" s="24">
        <f t="shared" si="4"/>
        <v>43.18</v>
      </c>
      <c r="C32" s="18">
        <v>17</v>
      </c>
      <c r="D32" s="11">
        <v>60.18</v>
      </c>
      <c r="E32" s="12">
        <f t="shared" si="12"/>
        <v>18</v>
      </c>
      <c r="F32" s="11">
        <v>43.18</v>
      </c>
      <c r="G32" s="13">
        <f t="shared" si="13"/>
        <v>11</v>
      </c>
      <c r="H32" s="18">
        <v>17</v>
      </c>
      <c r="I32" s="11"/>
      <c r="J32" s="12">
        <f t="shared" si="16"/>
        <v>0</v>
      </c>
      <c r="K32" s="11"/>
      <c r="L32" s="13">
        <f t="shared" si="17"/>
        <v>0</v>
      </c>
      <c r="M32" s="18">
        <v>17</v>
      </c>
      <c r="N32" s="11"/>
      <c r="O32" s="12">
        <f t="shared" si="10"/>
        <v>0</v>
      </c>
      <c r="P32" s="11"/>
      <c r="Q32" s="13">
        <f t="shared" si="11"/>
        <v>0</v>
      </c>
      <c r="R32" s="18">
        <v>17</v>
      </c>
      <c r="S32" s="11"/>
      <c r="T32" s="12">
        <f t="shared" si="8"/>
        <v>0</v>
      </c>
      <c r="U32" s="11"/>
      <c r="V32" s="13">
        <f t="shared" si="9"/>
        <v>0</v>
      </c>
      <c r="W32" s="17"/>
      <c r="X32" s="48"/>
      <c r="Y32" s="49">
        <f t="shared" si="0"/>
        <v>0</v>
      </c>
      <c r="Z32" s="49"/>
      <c r="AA32" s="50">
        <f t="shared" si="7"/>
        <v>0</v>
      </c>
      <c r="AB32" s="18"/>
      <c r="AC32" s="11"/>
      <c r="AD32" s="12">
        <f t="shared" si="2"/>
        <v>0</v>
      </c>
      <c r="AE32" s="11"/>
      <c r="AF32" s="13">
        <f t="shared" si="3"/>
        <v>0</v>
      </c>
    </row>
    <row r="33" spans="1:32" ht="15.75" thickBot="1">
      <c r="A33" s="21" t="s">
        <v>19</v>
      </c>
      <c r="B33" s="24">
        <f t="shared" si="4"/>
        <v>38.03</v>
      </c>
      <c r="C33" s="18">
        <v>21.5</v>
      </c>
      <c r="D33" s="11">
        <v>59.33</v>
      </c>
      <c r="E33" s="12">
        <f t="shared" si="12"/>
        <v>9</v>
      </c>
      <c r="F33" s="11">
        <v>38.03</v>
      </c>
      <c r="G33" s="13">
        <f t="shared" si="13"/>
        <v>4</v>
      </c>
      <c r="H33" s="18">
        <v>18</v>
      </c>
      <c r="I33" s="11">
        <v>56.49</v>
      </c>
      <c r="J33" s="12">
        <f t="shared" si="16"/>
        <v>11</v>
      </c>
      <c r="K33" s="11">
        <v>38.49</v>
      </c>
      <c r="L33" s="13">
        <f t="shared" si="17"/>
        <v>1</v>
      </c>
      <c r="M33" s="18">
        <v>22</v>
      </c>
      <c r="N33" s="11"/>
      <c r="O33" s="12">
        <f t="shared" si="10"/>
        <v>0</v>
      </c>
      <c r="P33" s="11"/>
      <c r="Q33" s="13">
        <f t="shared" si="11"/>
        <v>0</v>
      </c>
      <c r="R33" s="18">
        <v>22</v>
      </c>
      <c r="S33" s="11"/>
      <c r="T33" s="12">
        <f t="shared" si="8"/>
        <v>0</v>
      </c>
      <c r="U33" s="11"/>
      <c r="V33" s="13">
        <f t="shared" si="9"/>
        <v>0</v>
      </c>
      <c r="W33" s="17"/>
      <c r="X33" s="48"/>
      <c r="Y33" s="49">
        <f t="shared" si="0"/>
        <v>0</v>
      </c>
      <c r="Z33" s="49"/>
      <c r="AA33" s="50">
        <f t="shared" si="7"/>
        <v>0</v>
      </c>
      <c r="AB33" s="18"/>
      <c r="AC33" s="11"/>
      <c r="AD33" s="12">
        <f t="shared" si="2"/>
        <v>0</v>
      </c>
      <c r="AE33" s="11"/>
      <c r="AF33" s="13">
        <f t="shared" si="3"/>
        <v>0</v>
      </c>
    </row>
    <row r="34" spans="1:32" ht="15.75" thickBot="1">
      <c r="A34" s="21" t="s">
        <v>20</v>
      </c>
      <c r="B34" s="24">
        <f t="shared" si="4"/>
        <v>40.28</v>
      </c>
      <c r="C34" s="18">
        <v>20.5</v>
      </c>
      <c r="D34" s="11">
        <v>62.21</v>
      </c>
      <c r="E34" s="12">
        <f t="shared" si="12"/>
        <v>24</v>
      </c>
      <c r="F34" s="11">
        <v>41.51</v>
      </c>
      <c r="G34" s="13">
        <f t="shared" si="13"/>
        <v>8</v>
      </c>
      <c r="H34" s="18">
        <v>20.5</v>
      </c>
      <c r="I34" s="11"/>
      <c r="J34" s="12">
        <f t="shared" si="16"/>
        <v>0</v>
      </c>
      <c r="K34" s="11"/>
      <c r="L34" s="13">
        <f t="shared" si="17"/>
        <v>0</v>
      </c>
      <c r="M34" s="18">
        <v>19</v>
      </c>
      <c r="N34" s="11"/>
      <c r="O34" s="12">
        <f t="shared" si="10"/>
        <v>0</v>
      </c>
      <c r="P34" s="11"/>
      <c r="Q34" s="13">
        <f t="shared" si="11"/>
        <v>0</v>
      </c>
      <c r="R34" s="18">
        <v>18</v>
      </c>
      <c r="S34" s="11">
        <v>59.05</v>
      </c>
      <c r="T34" s="12">
        <f t="shared" si="8"/>
        <v>8</v>
      </c>
      <c r="U34" s="11">
        <v>41.05</v>
      </c>
      <c r="V34" s="13">
        <f t="shared" si="9"/>
        <v>4</v>
      </c>
      <c r="W34" s="17">
        <v>19</v>
      </c>
      <c r="X34" s="48">
        <v>61.16</v>
      </c>
      <c r="Y34" s="49">
        <f t="shared" si="0"/>
        <v>13</v>
      </c>
      <c r="Z34" s="49">
        <v>42.16</v>
      </c>
      <c r="AA34" s="50">
        <f t="shared" si="7"/>
        <v>7</v>
      </c>
      <c r="AB34" s="18">
        <v>18</v>
      </c>
      <c r="AC34" s="11">
        <v>58.28</v>
      </c>
      <c r="AD34" s="12">
        <f t="shared" si="2"/>
        <v>8</v>
      </c>
      <c r="AE34" s="11">
        <v>40.28</v>
      </c>
      <c r="AF34" s="13">
        <f t="shared" si="3"/>
        <v>5</v>
      </c>
    </row>
    <row r="35" spans="1:32" ht="15.75" thickBot="1">
      <c r="A35" s="21" t="s">
        <v>21</v>
      </c>
      <c r="B35" s="24">
        <f t="shared" si="4"/>
        <v>0</v>
      </c>
      <c r="C35" s="18">
        <v>10</v>
      </c>
      <c r="D35" s="11"/>
      <c r="E35" s="12">
        <f t="shared" si="12"/>
        <v>0</v>
      </c>
      <c r="F35" s="11"/>
      <c r="G35" s="13">
        <f t="shared" si="13"/>
        <v>0</v>
      </c>
      <c r="H35" s="18">
        <v>10</v>
      </c>
      <c r="I35" s="11"/>
      <c r="J35" s="12">
        <f t="shared" si="16"/>
        <v>0</v>
      </c>
      <c r="K35" s="11"/>
      <c r="L35" s="13">
        <f t="shared" si="17"/>
        <v>0</v>
      </c>
      <c r="M35" s="18">
        <v>10</v>
      </c>
      <c r="N35" s="11"/>
      <c r="O35" s="12">
        <f t="shared" si="10"/>
        <v>0</v>
      </c>
      <c r="P35" s="11"/>
      <c r="Q35" s="13">
        <f t="shared" si="11"/>
        <v>0</v>
      </c>
      <c r="R35" s="18">
        <v>10</v>
      </c>
      <c r="S35" s="11"/>
      <c r="T35" s="12">
        <f t="shared" si="8"/>
        <v>0</v>
      </c>
      <c r="U35" s="11"/>
      <c r="V35" s="13">
        <f t="shared" si="9"/>
        <v>0</v>
      </c>
      <c r="W35" s="17"/>
      <c r="X35" s="48"/>
      <c r="Y35" s="49">
        <f t="shared" si="0"/>
        <v>0</v>
      </c>
      <c r="Z35" s="49"/>
      <c r="AA35" s="50">
        <f t="shared" si="7"/>
        <v>0</v>
      </c>
      <c r="AB35" s="18"/>
      <c r="AC35" s="11"/>
      <c r="AD35" s="12">
        <f t="shared" si="2"/>
        <v>0</v>
      </c>
      <c r="AE35" s="11"/>
      <c r="AF35" s="13">
        <f t="shared" si="3"/>
        <v>0</v>
      </c>
    </row>
    <row r="36" spans="1:32" ht="15.75" thickBot="1">
      <c r="A36" s="21" t="s">
        <v>22</v>
      </c>
      <c r="B36" s="24">
        <f t="shared" si="4"/>
        <v>36.11</v>
      </c>
      <c r="C36" s="18">
        <v>22</v>
      </c>
      <c r="D36" s="11">
        <v>59.54</v>
      </c>
      <c r="E36" s="12">
        <f t="shared" si="12"/>
        <v>14</v>
      </c>
      <c r="F36" s="11">
        <v>37.54</v>
      </c>
      <c r="G36" s="13">
        <f t="shared" si="13"/>
        <v>3</v>
      </c>
      <c r="H36" s="18">
        <v>22</v>
      </c>
      <c r="I36" s="11"/>
      <c r="J36" s="12">
        <f t="shared" si="16"/>
        <v>0</v>
      </c>
      <c r="K36" s="11"/>
      <c r="L36" s="13">
        <f t="shared" si="17"/>
        <v>0</v>
      </c>
      <c r="M36" s="18">
        <v>15</v>
      </c>
      <c r="N36" s="11">
        <v>58.24</v>
      </c>
      <c r="O36" s="12">
        <f t="shared" si="10"/>
        <v>7</v>
      </c>
      <c r="P36" s="11">
        <v>43.24</v>
      </c>
      <c r="Q36" s="13">
        <f t="shared" si="11"/>
        <v>12</v>
      </c>
      <c r="R36" s="18">
        <v>22</v>
      </c>
      <c r="S36" s="11">
        <v>58.11</v>
      </c>
      <c r="T36" s="12">
        <f t="shared" si="8"/>
        <v>5</v>
      </c>
      <c r="U36" s="11">
        <v>36.11</v>
      </c>
      <c r="V36" s="13">
        <f t="shared" si="9"/>
        <v>1</v>
      </c>
      <c r="W36" s="17"/>
      <c r="X36" s="48"/>
      <c r="Y36" s="49">
        <f t="shared" si="0"/>
        <v>0</v>
      </c>
      <c r="Z36" s="49"/>
      <c r="AA36" s="50">
        <f t="shared" si="7"/>
        <v>0</v>
      </c>
      <c r="AB36" s="18"/>
      <c r="AC36" s="11"/>
      <c r="AD36" s="12">
        <f t="shared" si="2"/>
        <v>0</v>
      </c>
      <c r="AE36" s="11"/>
      <c r="AF36" s="13">
        <f t="shared" si="3"/>
        <v>0</v>
      </c>
    </row>
    <row r="37" spans="1:32" ht="15.75" thickBot="1">
      <c r="A37" s="21" t="s">
        <v>23</v>
      </c>
      <c r="B37" s="24">
        <f t="shared" si="4"/>
        <v>40.32</v>
      </c>
      <c r="C37" s="18">
        <v>19</v>
      </c>
      <c r="D37" s="11">
        <v>61.09</v>
      </c>
      <c r="E37" s="12">
        <f t="shared" si="12"/>
        <v>19</v>
      </c>
      <c r="F37" s="11">
        <v>42.09</v>
      </c>
      <c r="G37" s="13">
        <f t="shared" si="13"/>
        <v>10</v>
      </c>
      <c r="H37" s="18">
        <v>16</v>
      </c>
      <c r="I37" s="11">
        <v>56.46</v>
      </c>
      <c r="J37" s="12">
        <f t="shared" si="16"/>
        <v>10</v>
      </c>
      <c r="K37" s="11">
        <v>40.46</v>
      </c>
      <c r="L37" s="13">
        <f t="shared" si="17"/>
        <v>5</v>
      </c>
      <c r="M37" s="18">
        <v>19</v>
      </c>
      <c r="N37" s="11">
        <v>61.08</v>
      </c>
      <c r="O37" s="12">
        <f t="shared" si="10"/>
        <v>18</v>
      </c>
      <c r="P37" s="11">
        <v>42.08</v>
      </c>
      <c r="Q37" s="13">
        <f t="shared" si="11"/>
        <v>8</v>
      </c>
      <c r="R37" s="18">
        <v>19</v>
      </c>
      <c r="S37" s="11">
        <v>62.08</v>
      </c>
      <c r="T37" s="12">
        <f t="shared" si="8"/>
        <v>22</v>
      </c>
      <c r="U37" s="11">
        <v>43.08</v>
      </c>
      <c r="V37" s="13">
        <f t="shared" si="9"/>
        <v>5</v>
      </c>
      <c r="W37" s="17">
        <v>19</v>
      </c>
      <c r="X37" s="48">
        <v>63.26</v>
      </c>
      <c r="Y37" s="49">
        <f t="shared" si="0"/>
        <v>19</v>
      </c>
      <c r="Z37" s="49">
        <v>44.26</v>
      </c>
      <c r="AA37" s="50">
        <f t="shared" si="7"/>
        <v>12</v>
      </c>
      <c r="AB37" s="18">
        <v>18</v>
      </c>
      <c r="AC37" s="11">
        <v>58.32</v>
      </c>
      <c r="AD37" s="12">
        <f t="shared" ref="AD37:AD70" si="18">IF(AC37&gt;0,RANK(AC37,$AC$4:$AC$95,1),)</f>
        <v>9</v>
      </c>
      <c r="AE37" s="11">
        <v>40.32</v>
      </c>
      <c r="AF37" s="13">
        <f t="shared" ref="AF37:AF70" si="19">IF(AE37&gt;0,RANK(AE37,$AE$4:$AE$95,1),)</f>
        <v>6</v>
      </c>
    </row>
    <row r="38" spans="1:32" ht="15.75" thickBot="1">
      <c r="A38" s="21" t="s">
        <v>24</v>
      </c>
      <c r="B38" s="24">
        <f t="shared" si="4"/>
        <v>44.02</v>
      </c>
      <c r="C38" s="18">
        <v>13</v>
      </c>
      <c r="D38" s="11">
        <v>57.13</v>
      </c>
      <c r="E38" s="12">
        <f t="shared" si="12"/>
        <v>4</v>
      </c>
      <c r="F38" s="11">
        <v>44.13</v>
      </c>
      <c r="G38" s="13">
        <f t="shared" si="13"/>
        <v>13</v>
      </c>
      <c r="H38" s="18">
        <v>16</v>
      </c>
      <c r="I38" s="11"/>
      <c r="J38" s="12">
        <f t="shared" si="16"/>
        <v>0</v>
      </c>
      <c r="K38" s="11"/>
      <c r="L38" s="13">
        <f t="shared" si="17"/>
        <v>0</v>
      </c>
      <c r="M38" s="18">
        <v>15</v>
      </c>
      <c r="N38" s="11">
        <v>61.07</v>
      </c>
      <c r="O38" s="12">
        <f t="shared" si="10"/>
        <v>17</v>
      </c>
      <c r="P38" s="11">
        <v>47.07</v>
      </c>
      <c r="Q38" s="13">
        <f t="shared" si="11"/>
        <v>18</v>
      </c>
      <c r="R38" s="18">
        <v>14</v>
      </c>
      <c r="S38" s="11">
        <v>60.07</v>
      </c>
      <c r="T38" s="12">
        <f t="shared" si="8"/>
        <v>13</v>
      </c>
      <c r="U38" s="11">
        <v>46.07</v>
      </c>
      <c r="V38" s="13">
        <f t="shared" si="9"/>
        <v>14</v>
      </c>
      <c r="W38" s="17">
        <v>14</v>
      </c>
      <c r="X38" s="48">
        <v>58.55</v>
      </c>
      <c r="Y38" s="49">
        <f t="shared" si="0"/>
        <v>3</v>
      </c>
      <c r="Z38" s="49">
        <v>44.55</v>
      </c>
      <c r="AA38" s="50">
        <f t="shared" si="7"/>
        <v>13</v>
      </c>
      <c r="AB38" s="18">
        <v>14</v>
      </c>
      <c r="AC38" s="11">
        <v>58.02</v>
      </c>
      <c r="AD38" s="12">
        <f t="shared" si="18"/>
        <v>6</v>
      </c>
      <c r="AE38" s="11">
        <v>44.02</v>
      </c>
      <c r="AF38" s="13">
        <f t="shared" si="19"/>
        <v>12</v>
      </c>
    </row>
    <row r="39" spans="1:32" ht="15.75" thickBot="1">
      <c r="A39" s="21" t="s">
        <v>25</v>
      </c>
      <c r="B39" s="24">
        <f t="shared" si="4"/>
        <v>0</v>
      </c>
      <c r="C39" s="18">
        <v>18</v>
      </c>
      <c r="D39" s="11"/>
      <c r="E39" s="12">
        <f t="shared" si="12"/>
        <v>0</v>
      </c>
      <c r="F39" s="11"/>
      <c r="G39" s="13">
        <f t="shared" si="13"/>
        <v>0</v>
      </c>
      <c r="H39" s="18">
        <v>18</v>
      </c>
      <c r="I39" s="11"/>
      <c r="J39" s="12">
        <f t="shared" si="16"/>
        <v>0</v>
      </c>
      <c r="K39" s="11"/>
      <c r="L39" s="13">
        <f t="shared" si="17"/>
        <v>0</v>
      </c>
      <c r="M39" s="18">
        <v>18</v>
      </c>
      <c r="N39" s="11"/>
      <c r="O39" s="12">
        <f t="shared" si="10"/>
        <v>0</v>
      </c>
      <c r="P39" s="11"/>
      <c r="Q39" s="13">
        <f t="shared" si="11"/>
        <v>0</v>
      </c>
      <c r="R39" s="18">
        <v>18</v>
      </c>
      <c r="S39" s="11"/>
      <c r="T39" s="12">
        <f t="shared" si="8"/>
        <v>0</v>
      </c>
      <c r="U39" s="11"/>
      <c r="V39" s="13">
        <f t="shared" si="9"/>
        <v>0</v>
      </c>
      <c r="W39" s="17"/>
      <c r="X39" s="48"/>
      <c r="Y39" s="49">
        <f t="shared" si="0"/>
        <v>0</v>
      </c>
      <c r="Z39" s="49"/>
      <c r="AA39" s="50">
        <f t="shared" si="7"/>
        <v>0</v>
      </c>
      <c r="AB39" s="18"/>
      <c r="AC39" s="11"/>
      <c r="AD39" s="12">
        <f t="shared" si="18"/>
        <v>0</v>
      </c>
      <c r="AE39" s="11"/>
      <c r="AF39" s="13">
        <f t="shared" si="19"/>
        <v>0</v>
      </c>
    </row>
    <row r="40" spans="1:32" ht="15.75" thickBot="1">
      <c r="A40" s="21" t="s">
        <v>26</v>
      </c>
      <c r="B40" s="24">
        <f t="shared" si="4"/>
        <v>0</v>
      </c>
      <c r="C40" s="18">
        <v>19</v>
      </c>
      <c r="D40" s="11"/>
      <c r="E40" s="12">
        <f t="shared" si="12"/>
        <v>0</v>
      </c>
      <c r="F40" s="11"/>
      <c r="G40" s="13">
        <f t="shared" si="13"/>
        <v>0</v>
      </c>
      <c r="H40" s="18">
        <v>19</v>
      </c>
      <c r="I40" s="11"/>
      <c r="J40" s="12">
        <f t="shared" si="16"/>
        <v>0</v>
      </c>
      <c r="K40" s="11"/>
      <c r="L40" s="13">
        <f t="shared" si="17"/>
        <v>0</v>
      </c>
      <c r="M40" s="18">
        <v>19</v>
      </c>
      <c r="N40" s="11"/>
      <c r="O40" s="12">
        <f t="shared" si="10"/>
        <v>0</v>
      </c>
      <c r="P40" s="11"/>
      <c r="Q40" s="13">
        <f t="shared" si="11"/>
        <v>0</v>
      </c>
      <c r="R40" s="18">
        <v>19</v>
      </c>
      <c r="S40" s="11"/>
      <c r="T40" s="12">
        <f t="shared" si="8"/>
        <v>0</v>
      </c>
      <c r="U40" s="11"/>
      <c r="V40" s="13">
        <f t="shared" si="9"/>
        <v>0</v>
      </c>
      <c r="W40" s="17"/>
      <c r="X40" s="48"/>
      <c r="Y40" s="49">
        <f t="shared" si="0"/>
        <v>0</v>
      </c>
      <c r="Z40" s="49"/>
      <c r="AA40" s="50">
        <f t="shared" si="7"/>
        <v>0</v>
      </c>
      <c r="AB40" s="18"/>
      <c r="AC40" s="11"/>
      <c r="AD40" s="12">
        <f t="shared" si="18"/>
        <v>0</v>
      </c>
      <c r="AE40" s="11"/>
      <c r="AF40" s="13">
        <f t="shared" si="19"/>
        <v>0</v>
      </c>
    </row>
    <row r="41" spans="1:32" ht="15.75" thickBot="1">
      <c r="A41" s="21" t="s">
        <v>27</v>
      </c>
      <c r="B41" s="24">
        <f t="shared" si="4"/>
        <v>39.46</v>
      </c>
      <c r="C41" s="18">
        <v>20</v>
      </c>
      <c r="D41" s="11">
        <v>61.58</v>
      </c>
      <c r="E41" s="12">
        <f t="shared" si="12"/>
        <v>23</v>
      </c>
      <c r="F41" s="11">
        <v>41.58</v>
      </c>
      <c r="G41" s="13">
        <f t="shared" si="13"/>
        <v>9</v>
      </c>
      <c r="H41" s="18">
        <v>14</v>
      </c>
      <c r="I41" s="11">
        <v>57.56</v>
      </c>
      <c r="J41" s="12">
        <f t="shared" si="16"/>
        <v>17</v>
      </c>
      <c r="K41" s="11">
        <v>43.56</v>
      </c>
      <c r="L41" s="13">
        <f t="shared" si="17"/>
        <v>11</v>
      </c>
      <c r="M41" s="18">
        <v>20</v>
      </c>
      <c r="N41" s="11">
        <v>61.24</v>
      </c>
      <c r="O41" s="12">
        <f t="shared" si="10"/>
        <v>20</v>
      </c>
      <c r="P41" s="11">
        <v>41.24</v>
      </c>
      <c r="Q41" s="13">
        <f t="shared" si="11"/>
        <v>6</v>
      </c>
      <c r="R41" s="18">
        <v>20</v>
      </c>
      <c r="S41" s="11"/>
      <c r="T41" s="12">
        <f t="shared" si="8"/>
        <v>0</v>
      </c>
      <c r="U41" s="11"/>
      <c r="V41" s="13">
        <f t="shared" si="9"/>
        <v>0</v>
      </c>
      <c r="W41" s="17">
        <v>19.149999999999999</v>
      </c>
      <c r="X41" s="48">
        <v>60.22</v>
      </c>
      <c r="Y41" s="49">
        <f t="shared" si="0"/>
        <v>11</v>
      </c>
      <c r="Z41" s="49">
        <v>40.07</v>
      </c>
      <c r="AA41" s="50">
        <f t="shared" si="7"/>
        <v>2</v>
      </c>
      <c r="AB41" s="18">
        <v>19</v>
      </c>
      <c r="AC41" s="11">
        <v>58.46</v>
      </c>
      <c r="AD41" s="12">
        <f t="shared" si="18"/>
        <v>13</v>
      </c>
      <c r="AE41" s="11">
        <v>39.46</v>
      </c>
      <c r="AF41" s="13">
        <f t="shared" si="19"/>
        <v>4</v>
      </c>
    </row>
    <row r="42" spans="1:32" ht="15.75" thickBot="1">
      <c r="A42" s="21" t="s">
        <v>28</v>
      </c>
      <c r="B42" s="24">
        <f t="shared" si="4"/>
        <v>35.01</v>
      </c>
      <c r="C42" s="19">
        <v>25</v>
      </c>
      <c r="D42" s="11">
        <v>60.01</v>
      </c>
      <c r="E42" s="12">
        <f t="shared" si="12"/>
        <v>15</v>
      </c>
      <c r="F42" s="11">
        <v>35.01</v>
      </c>
      <c r="G42" s="13">
        <f t="shared" si="13"/>
        <v>1</v>
      </c>
      <c r="H42" s="19">
        <v>25</v>
      </c>
      <c r="I42" s="11"/>
      <c r="J42" s="12">
        <f t="shared" si="16"/>
        <v>0</v>
      </c>
      <c r="K42" s="11"/>
      <c r="L42" s="13">
        <f t="shared" si="17"/>
        <v>0</v>
      </c>
      <c r="M42" s="19">
        <v>25</v>
      </c>
      <c r="N42" s="11">
        <v>60.16</v>
      </c>
      <c r="O42" s="12">
        <f t="shared" si="10"/>
        <v>13</v>
      </c>
      <c r="P42" s="11">
        <v>35.159999999999997</v>
      </c>
      <c r="Q42" s="13">
        <f t="shared" si="11"/>
        <v>2</v>
      </c>
      <c r="R42" s="19">
        <v>25</v>
      </c>
      <c r="S42" s="11"/>
      <c r="T42" s="12">
        <f t="shared" si="8"/>
        <v>0</v>
      </c>
      <c r="U42" s="11"/>
      <c r="V42" s="13">
        <f t="shared" si="9"/>
        <v>0</v>
      </c>
      <c r="W42" s="17"/>
      <c r="X42" s="48"/>
      <c r="Y42" s="49">
        <f t="shared" si="0"/>
        <v>0</v>
      </c>
      <c r="Z42" s="49"/>
      <c r="AA42" s="50">
        <f t="shared" si="7"/>
        <v>0</v>
      </c>
      <c r="AB42" s="19"/>
      <c r="AC42" s="11"/>
      <c r="AD42" s="12">
        <f t="shared" si="18"/>
        <v>0</v>
      </c>
      <c r="AE42" s="11"/>
      <c r="AF42" s="13">
        <f t="shared" si="19"/>
        <v>0</v>
      </c>
    </row>
    <row r="43" spans="1:32" ht="15.75" thickBot="1">
      <c r="A43" s="21" t="s">
        <v>29</v>
      </c>
      <c r="B43" s="24">
        <f t="shared" si="4"/>
        <v>48.07</v>
      </c>
      <c r="C43" s="18">
        <v>13</v>
      </c>
      <c r="D43" s="11"/>
      <c r="E43" s="12">
        <f t="shared" si="12"/>
        <v>0</v>
      </c>
      <c r="F43" s="11"/>
      <c r="G43" s="13">
        <f t="shared" si="13"/>
        <v>0</v>
      </c>
      <c r="H43" s="18">
        <v>13</v>
      </c>
      <c r="I43" s="11"/>
      <c r="J43" s="12">
        <f t="shared" si="16"/>
        <v>0</v>
      </c>
      <c r="K43" s="11"/>
      <c r="L43" s="13">
        <f t="shared" si="17"/>
        <v>0</v>
      </c>
      <c r="M43" s="18">
        <v>13</v>
      </c>
      <c r="N43" s="11">
        <v>63.05</v>
      </c>
      <c r="O43" s="12">
        <f t="shared" si="10"/>
        <v>25</v>
      </c>
      <c r="P43" s="11">
        <v>49.39</v>
      </c>
      <c r="Q43" s="13">
        <f t="shared" si="11"/>
        <v>20</v>
      </c>
      <c r="R43" s="18">
        <v>10</v>
      </c>
      <c r="S43" s="11">
        <v>58.07</v>
      </c>
      <c r="T43" s="12">
        <f t="shared" si="8"/>
        <v>4</v>
      </c>
      <c r="U43" s="11">
        <v>48.07</v>
      </c>
      <c r="V43" s="13">
        <f t="shared" si="9"/>
        <v>16</v>
      </c>
      <c r="W43" s="17"/>
      <c r="X43" s="48"/>
      <c r="Y43" s="49">
        <f t="shared" si="0"/>
        <v>0</v>
      </c>
      <c r="Z43" s="49"/>
      <c r="AA43" s="50">
        <f t="shared" si="7"/>
        <v>0</v>
      </c>
      <c r="AB43" s="18"/>
      <c r="AC43" s="11"/>
      <c r="AD43" s="12">
        <f t="shared" si="18"/>
        <v>0</v>
      </c>
      <c r="AE43" s="11"/>
      <c r="AF43" s="13">
        <f t="shared" si="19"/>
        <v>0</v>
      </c>
    </row>
    <row r="44" spans="1:32" ht="15.75" thickBot="1">
      <c r="A44" s="21" t="s">
        <v>30</v>
      </c>
      <c r="B44" s="24">
        <f t="shared" si="4"/>
        <v>39.5</v>
      </c>
      <c r="C44" s="18">
        <v>20</v>
      </c>
      <c r="D44" s="11">
        <v>59.5</v>
      </c>
      <c r="E44" s="12">
        <f t="shared" si="12"/>
        <v>13</v>
      </c>
      <c r="F44" s="11">
        <v>39.5</v>
      </c>
      <c r="G44" s="13">
        <f t="shared" si="13"/>
        <v>6</v>
      </c>
      <c r="H44" s="18">
        <v>20</v>
      </c>
      <c r="I44" s="11"/>
      <c r="J44" s="12">
        <f t="shared" si="16"/>
        <v>0</v>
      </c>
      <c r="K44" s="11"/>
      <c r="L44" s="13">
        <f t="shared" si="17"/>
        <v>0</v>
      </c>
      <c r="M44" s="18">
        <v>20</v>
      </c>
      <c r="N44" s="11">
        <v>63.05</v>
      </c>
      <c r="O44" s="12">
        <f t="shared" si="10"/>
        <v>25</v>
      </c>
      <c r="P44" s="11">
        <v>43.05</v>
      </c>
      <c r="Q44" s="13">
        <f t="shared" si="11"/>
        <v>9</v>
      </c>
      <c r="R44" s="18">
        <v>20</v>
      </c>
      <c r="S44" s="11"/>
      <c r="T44" s="12">
        <f t="shared" si="8"/>
        <v>0</v>
      </c>
      <c r="U44" s="11"/>
      <c r="V44" s="13">
        <f t="shared" si="9"/>
        <v>0</v>
      </c>
      <c r="W44" s="17"/>
      <c r="X44" s="48"/>
      <c r="Y44" s="49">
        <f t="shared" si="0"/>
        <v>0</v>
      </c>
      <c r="Z44" s="49"/>
      <c r="AA44" s="50">
        <f t="shared" si="7"/>
        <v>0</v>
      </c>
      <c r="AB44" s="18"/>
      <c r="AC44" s="11"/>
      <c r="AD44" s="12">
        <f t="shared" si="18"/>
        <v>0</v>
      </c>
      <c r="AE44" s="11"/>
      <c r="AF44" s="13">
        <f t="shared" si="19"/>
        <v>0</v>
      </c>
    </row>
    <row r="45" spans="1:32" ht="15.75" thickBot="1">
      <c r="A45" s="21" t="s">
        <v>31</v>
      </c>
      <c r="B45" s="24">
        <f t="shared" si="4"/>
        <v>37.5</v>
      </c>
      <c r="C45" s="18">
        <v>23</v>
      </c>
      <c r="D45" s="11"/>
      <c r="E45" s="12">
        <f t="shared" si="12"/>
        <v>0</v>
      </c>
      <c r="F45" s="11"/>
      <c r="G45" s="13">
        <f t="shared" si="13"/>
        <v>0</v>
      </c>
      <c r="H45" s="18">
        <v>23</v>
      </c>
      <c r="I45" s="11"/>
      <c r="J45" s="12">
        <f t="shared" si="16"/>
        <v>0</v>
      </c>
      <c r="K45" s="11"/>
      <c r="L45" s="13">
        <f t="shared" si="17"/>
        <v>0</v>
      </c>
      <c r="M45" s="18">
        <v>23</v>
      </c>
      <c r="N45" s="11"/>
      <c r="O45" s="12">
        <f t="shared" si="10"/>
        <v>0</v>
      </c>
      <c r="P45" s="11"/>
      <c r="Q45" s="13">
        <f t="shared" si="11"/>
        <v>0</v>
      </c>
      <c r="R45" s="18">
        <v>23</v>
      </c>
      <c r="S45" s="11"/>
      <c r="T45" s="12">
        <f t="shared" si="8"/>
        <v>0</v>
      </c>
      <c r="U45" s="11"/>
      <c r="V45" s="13">
        <f t="shared" si="9"/>
        <v>0</v>
      </c>
      <c r="W45" s="17"/>
      <c r="X45" s="48"/>
      <c r="Y45" s="49">
        <f t="shared" si="0"/>
        <v>0</v>
      </c>
      <c r="Z45" s="49"/>
      <c r="AA45" s="50">
        <f t="shared" si="7"/>
        <v>0</v>
      </c>
      <c r="AB45" s="18">
        <v>20</v>
      </c>
      <c r="AC45" s="11">
        <v>57.5</v>
      </c>
      <c r="AD45" s="12">
        <f t="shared" si="18"/>
        <v>4</v>
      </c>
      <c r="AE45" s="11">
        <v>37.5</v>
      </c>
      <c r="AF45" s="13">
        <f t="shared" si="19"/>
        <v>1</v>
      </c>
    </row>
    <row r="46" spans="1:32" ht="15.75" thickBot="1">
      <c r="A46" s="21" t="s">
        <v>32</v>
      </c>
      <c r="B46" s="24">
        <f t="shared" si="4"/>
        <v>59.4</v>
      </c>
      <c r="C46" s="18">
        <v>0</v>
      </c>
      <c r="D46" s="11"/>
      <c r="E46" s="12">
        <f t="shared" si="12"/>
        <v>0</v>
      </c>
      <c r="F46" s="11"/>
      <c r="G46" s="13">
        <f t="shared" si="13"/>
        <v>0</v>
      </c>
      <c r="H46" s="18">
        <v>0</v>
      </c>
      <c r="I46" s="11"/>
      <c r="J46" s="12">
        <f t="shared" si="16"/>
        <v>0</v>
      </c>
      <c r="K46" s="11"/>
      <c r="L46" s="13">
        <f t="shared" si="17"/>
        <v>0</v>
      </c>
      <c r="M46" s="18">
        <v>0</v>
      </c>
      <c r="N46" s="11">
        <v>66.421999999999997</v>
      </c>
      <c r="O46" s="12">
        <f t="shared" si="10"/>
        <v>29</v>
      </c>
      <c r="P46" s="11">
        <v>66.42</v>
      </c>
      <c r="Q46" s="13">
        <f t="shared" si="11"/>
        <v>30</v>
      </c>
      <c r="R46" s="18">
        <v>0</v>
      </c>
      <c r="S46" s="11"/>
      <c r="T46" s="12">
        <f t="shared" si="8"/>
        <v>0</v>
      </c>
      <c r="U46" s="11"/>
      <c r="V46" s="13">
        <f t="shared" si="9"/>
        <v>0</v>
      </c>
      <c r="W46" s="17"/>
      <c r="X46" s="48"/>
      <c r="Y46" s="49">
        <f t="shared" si="0"/>
        <v>0</v>
      </c>
      <c r="Z46" s="49"/>
      <c r="AA46" s="50">
        <f t="shared" si="7"/>
        <v>0</v>
      </c>
      <c r="AB46" s="18">
        <v>1</v>
      </c>
      <c r="AC46" s="11">
        <v>60.4</v>
      </c>
      <c r="AD46" s="12">
        <f t="shared" si="18"/>
        <v>23</v>
      </c>
      <c r="AE46" s="11">
        <v>59.4</v>
      </c>
      <c r="AF46" s="13">
        <f t="shared" si="19"/>
        <v>23</v>
      </c>
    </row>
    <row r="47" spans="1:32" ht="15.75" thickBot="1">
      <c r="A47" s="21" t="s">
        <v>33</v>
      </c>
      <c r="B47" s="24">
        <f t="shared" si="4"/>
        <v>50.01</v>
      </c>
      <c r="C47" s="18">
        <v>13</v>
      </c>
      <c r="D47" s="11">
        <v>63.01</v>
      </c>
      <c r="E47" s="12">
        <f t="shared" si="12"/>
        <v>26</v>
      </c>
      <c r="F47" s="11">
        <v>50.01</v>
      </c>
      <c r="G47" s="13">
        <f t="shared" si="13"/>
        <v>23</v>
      </c>
      <c r="H47" s="18">
        <v>13</v>
      </c>
      <c r="I47" s="11"/>
      <c r="J47" s="12">
        <f t="shared" si="16"/>
        <v>0</v>
      </c>
      <c r="K47" s="11"/>
      <c r="L47" s="13">
        <f t="shared" si="17"/>
        <v>0</v>
      </c>
      <c r="M47" s="18">
        <v>13</v>
      </c>
      <c r="N47" s="11">
        <v>64.239999999999995</v>
      </c>
      <c r="O47" s="12">
        <f t="shared" si="10"/>
        <v>27</v>
      </c>
      <c r="P47" s="11">
        <v>54.24</v>
      </c>
      <c r="Q47" s="13">
        <f t="shared" si="11"/>
        <v>24</v>
      </c>
      <c r="R47" s="18">
        <v>8</v>
      </c>
      <c r="S47" s="11">
        <v>61.39</v>
      </c>
      <c r="T47" s="12">
        <f t="shared" si="8"/>
        <v>20</v>
      </c>
      <c r="U47" s="11">
        <v>53.39</v>
      </c>
      <c r="V47" s="13">
        <f t="shared" si="9"/>
        <v>22</v>
      </c>
      <c r="W47" s="17">
        <v>8</v>
      </c>
      <c r="X47" s="48">
        <v>61.31</v>
      </c>
      <c r="Y47" s="49">
        <f t="shared" si="0"/>
        <v>15</v>
      </c>
      <c r="Z47" s="49">
        <v>53.31</v>
      </c>
      <c r="AA47" s="50">
        <f t="shared" si="7"/>
        <v>19</v>
      </c>
      <c r="AB47" s="18">
        <v>8</v>
      </c>
      <c r="AC47" s="11">
        <v>60.15</v>
      </c>
      <c r="AD47" s="12">
        <f t="shared" si="18"/>
        <v>21</v>
      </c>
      <c r="AE47" s="11">
        <v>52.15</v>
      </c>
      <c r="AF47" s="13">
        <f t="shared" si="19"/>
        <v>19</v>
      </c>
    </row>
    <row r="48" spans="1:32" ht="15.75" thickBot="1">
      <c r="A48" s="21" t="s">
        <v>34</v>
      </c>
      <c r="B48" s="24">
        <f t="shared" si="4"/>
        <v>55.34</v>
      </c>
      <c r="C48" s="18">
        <v>8</v>
      </c>
      <c r="D48" s="11">
        <v>63.34</v>
      </c>
      <c r="E48" s="12">
        <f t="shared" si="12"/>
        <v>27</v>
      </c>
      <c r="F48" s="11">
        <v>55.34</v>
      </c>
      <c r="G48" s="13">
        <f t="shared" si="13"/>
        <v>28</v>
      </c>
      <c r="H48" s="18">
        <v>8</v>
      </c>
      <c r="I48" s="11"/>
      <c r="J48" s="12">
        <f t="shared" si="16"/>
        <v>0</v>
      </c>
      <c r="K48" s="11"/>
      <c r="L48" s="13">
        <f t="shared" si="17"/>
        <v>0</v>
      </c>
      <c r="M48" s="18">
        <v>8</v>
      </c>
      <c r="N48" s="11"/>
      <c r="O48" s="12">
        <f t="shared" si="10"/>
        <v>0</v>
      </c>
      <c r="P48" s="11"/>
      <c r="Q48" s="13">
        <f t="shared" si="11"/>
        <v>0</v>
      </c>
      <c r="R48" s="18">
        <v>8</v>
      </c>
      <c r="S48" s="11"/>
      <c r="T48" s="12">
        <f t="shared" si="8"/>
        <v>0</v>
      </c>
      <c r="U48" s="11"/>
      <c r="V48" s="13">
        <f t="shared" si="9"/>
        <v>0</v>
      </c>
      <c r="W48" s="17"/>
      <c r="X48" s="48"/>
      <c r="Y48" s="49">
        <f t="shared" si="0"/>
        <v>0</v>
      </c>
      <c r="Z48" s="49"/>
      <c r="AA48" s="50">
        <f t="shared" si="7"/>
        <v>0</v>
      </c>
      <c r="AB48" s="18"/>
      <c r="AC48" s="11"/>
      <c r="AD48" s="12">
        <f t="shared" si="18"/>
        <v>0</v>
      </c>
      <c r="AE48" s="11"/>
      <c r="AF48" s="13">
        <f t="shared" si="19"/>
        <v>0</v>
      </c>
    </row>
    <row r="49" spans="1:32" ht="15.75" thickBot="1">
      <c r="A49" s="21" t="s">
        <v>35</v>
      </c>
      <c r="B49" s="24">
        <f t="shared" si="4"/>
        <v>38.49</v>
      </c>
      <c r="C49" s="18">
        <v>21</v>
      </c>
      <c r="D49" s="11"/>
      <c r="E49" s="12">
        <f t="shared" si="12"/>
        <v>0</v>
      </c>
      <c r="F49" s="11"/>
      <c r="G49" s="13">
        <f t="shared" si="13"/>
        <v>0</v>
      </c>
      <c r="H49" s="18">
        <v>21</v>
      </c>
      <c r="I49" s="11"/>
      <c r="J49" s="12">
        <f t="shared" si="16"/>
        <v>0</v>
      </c>
      <c r="K49" s="11"/>
      <c r="L49" s="13">
        <f t="shared" si="17"/>
        <v>0</v>
      </c>
      <c r="M49" s="18">
        <v>21</v>
      </c>
      <c r="N49" s="11"/>
      <c r="O49" s="12">
        <f t="shared" si="10"/>
        <v>0</v>
      </c>
      <c r="P49" s="11"/>
      <c r="Q49" s="13">
        <f t="shared" si="11"/>
        <v>0</v>
      </c>
      <c r="R49" s="18">
        <v>18</v>
      </c>
      <c r="S49" s="11">
        <v>61.08</v>
      </c>
      <c r="T49" s="12">
        <f t="shared" si="8"/>
        <v>18</v>
      </c>
      <c r="U49" s="11">
        <v>43.08</v>
      </c>
      <c r="V49" s="13">
        <f t="shared" si="9"/>
        <v>5</v>
      </c>
      <c r="W49" s="17">
        <v>19</v>
      </c>
      <c r="X49" s="48">
        <v>59.18</v>
      </c>
      <c r="Y49" s="49">
        <f t="shared" si="0"/>
        <v>4</v>
      </c>
      <c r="Z49" s="49">
        <v>40.18</v>
      </c>
      <c r="AA49" s="50">
        <f t="shared" si="7"/>
        <v>3</v>
      </c>
      <c r="AB49" s="18">
        <v>19</v>
      </c>
      <c r="AC49" s="11">
        <v>57.49</v>
      </c>
      <c r="AD49" s="12">
        <f t="shared" si="18"/>
        <v>3</v>
      </c>
      <c r="AE49" s="11">
        <v>38.49</v>
      </c>
      <c r="AF49" s="13">
        <f t="shared" si="19"/>
        <v>3</v>
      </c>
    </row>
    <row r="50" spans="1:32" ht="15.75" thickBot="1">
      <c r="A50" s="21" t="s">
        <v>36</v>
      </c>
      <c r="B50" s="24">
        <f t="shared" si="4"/>
        <v>0</v>
      </c>
      <c r="C50" s="18">
        <v>22.5</v>
      </c>
      <c r="D50" s="11"/>
      <c r="E50" s="12">
        <f t="shared" si="12"/>
        <v>0</v>
      </c>
      <c r="F50" s="11"/>
      <c r="G50" s="13">
        <f t="shared" si="13"/>
        <v>0</v>
      </c>
      <c r="H50" s="18">
        <v>22.5</v>
      </c>
      <c r="I50" s="11"/>
      <c r="J50" s="12">
        <f t="shared" si="16"/>
        <v>0</v>
      </c>
      <c r="K50" s="11"/>
      <c r="L50" s="13">
        <f t="shared" si="17"/>
        <v>0</v>
      </c>
      <c r="M50" s="18">
        <v>22.5</v>
      </c>
      <c r="N50" s="11"/>
      <c r="O50" s="12">
        <f t="shared" si="10"/>
        <v>0</v>
      </c>
      <c r="P50" s="11"/>
      <c r="Q50" s="13">
        <f t="shared" si="11"/>
        <v>0</v>
      </c>
      <c r="R50" s="18">
        <v>22.5</v>
      </c>
      <c r="S50" s="11"/>
      <c r="T50" s="12">
        <f t="shared" si="8"/>
        <v>0</v>
      </c>
      <c r="U50" s="11"/>
      <c r="V50" s="13">
        <f t="shared" si="9"/>
        <v>0</v>
      </c>
      <c r="W50" s="17"/>
      <c r="X50" s="48"/>
      <c r="Y50" s="49">
        <f t="shared" si="0"/>
        <v>0</v>
      </c>
      <c r="Z50" s="49"/>
      <c r="AA50" s="50">
        <f t="shared" si="7"/>
        <v>0</v>
      </c>
      <c r="AB50" s="18"/>
      <c r="AC50" s="11"/>
      <c r="AD50" s="12">
        <f t="shared" si="18"/>
        <v>0</v>
      </c>
      <c r="AE50" s="11"/>
      <c r="AF50" s="13">
        <f t="shared" si="19"/>
        <v>0</v>
      </c>
    </row>
    <row r="51" spans="1:32" ht="15.75" thickBot="1">
      <c r="A51" s="21" t="s">
        <v>37</v>
      </c>
      <c r="B51" s="24">
        <f t="shared" si="4"/>
        <v>0</v>
      </c>
      <c r="C51" s="18">
        <v>22</v>
      </c>
      <c r="D51" s="11"/>
      <c r="E51" s="12">
        <f t="shared" si="12"/>
        <v>0</v>
      </c>
      <c r="F51" s="11"/>
      <c r="G51" s="13">
        <f t="shared" si="13"/>
        <v>0</v>
      </c>
      <c r="H51" s="18">
        <v>22</v>
      </c>
      <c r="I51" s="11"/>
      <c r="J51" s="12">
        <f t="shared" si="16"/>
        <v>0</v>
      </c>
      <c r="K51" s="11"/>
      <c r="L51" s="13">
        <f t="shared" si="17"/>
        <v>0</v>
      </c>
      <c r="M51" s="18">
        <v>22</v>
      </c>
      <c r="N51" s="11"/>
      <c r="O51" s="12">
        <f t="shared" si="10"/>
        <v>0</v>
      </c>
      <c r="P51" s="11"/>
      <c r="Q51" s="13">
        <f t="shared" si="11"/>
        <v>0</v>
      </c>
      <c r="R51" s="18">
        <v>22</v>
      </c>
      <c r="S51" s="11"/>
      <c r="T51" s="12">
        <f t="shared" si="8"/>
        <v>0</v>
      </c>
      <c r="U51" s="11"/>
      <c r="V51" s="13">
        <f t="shared" si="9"/>
        <v>0</v>
      </c>
      <c r="W51" s="17"/>
      <c r="X51" s="48"/>
      <c r="Y51" s="49">
        <f t="shared" si="0"/>
        <v>0</v>
      </c>
      <c r="Z51" s="49"/>
      <c r="AA51" s="50">
        <f t="shared" si="7"/>
        <v>0</v>
      </c>
      <c r="AB51" s="18"/>
      <c r="AC51" s="11"/>
      <c r="AD51" s="12">
        <f t="shared" si="18"/>
        <v>0</v>
      </c>
      <c r="AE51" s="11"/>
      <c r="AF51" s="13">
        <f t="shared" si="19"/>
        <v>0</v>
      </c>
    </row>
    <row r="52" spans="1:32" ht="15.75" thickBot="1">
      <c r="A52" s="21" t="s">
        <v>38</v>
      </c>
      <c r="B52" s="24">
        <f t="shared" si="4"/>
        <v>40.18</v>
      </c>
      <c r="C52" s="18">
        <v>21</v>
      </c>
      <c r="D52" s="11"/>
      <c r="E52" s="12">
        <f t="shared" si="12"/>
        <v>0</v>
      </c>
      <c r="F52" s="11"/>
      <c r="G52" s="13">
        <f t="shared" si="13"/>
        <v>0</v>
      </c>
      <c r="H52" s="18">
        <v>18</v>
      </c>
      <c r="I52" s="11">
        <v>58.18</v>
      </c>
      <c r="J52" s="12">
        <f t="shared" si="16"/>
        <v>18</v>
      </c>
      <c r="K52" s="11">
        <v>40.18</v>
      </c>
      <c r="L52" s="13">
        <f t="shared" si="17"/>
        <v>3</v>
      </c>
      <c r="M52" s="18">
        <v>21</v>
      </c>
      <c r="N52" s="11">
        <v>61.47</v>
      </c>
      <c r="O52" s="12">
        <f t="shared" si="10"/>
        <v>21</v>
      </c>
      <c r="P52" s="11">
        <v>40.47</v>
      </c>
      <c r="Q52" s="13">
        <f t="shared" si="11"/>
        <v>4</v>
      </c>
      <c r="R52" s="18">
        <v>21</v>
      </c>
      <c r="S52" s="11"/>
      <c r="T52" s="12">
        <f t="shared" si="8"/>
        <v>0</v>
      </c>
      <c r="U52" s="11"/>
      <c r="V52" s="13">
        <f t="shared" si="9"/>
        <v>0</v>
      </c>
      <c r="W52" s="17"/>
      <c r="X52" s="48"/>
      <c r="Y52" s="49">
        <f t="shared" si="0"/>
        <v>0</v>
      </c>
      <c r="Z52" s="49"/>
      <c r="AA52" s="50">
        <f t="shared" si="7"/>
        <v>0</v>
      </c>
      <c r="AB52" s="18"/>
      <c r="AC52" s="11"/>
      <c r="AD52" s="12">
        <f t="shared" si="18"/>
        <v>0</v>
      </c>
      <c r="AE52" s="11"/>
      <c r="AF52" s="13">
        <f t="shared" si="19"/>
        <v>0</v>
      </c>
    </row>
    <row r="53" spans="1:32" ht="15.75" thickBot="1">
      <c r="A53" s="21" t="s">
        <v>88</v>
      </c>
      <c r="B53" s="24">
        <f t="shared" si="4"/>
        <v>41.23</v>
      </c>
      <c r="C53" s="18"/>
      <c r="D53" s="11"/>
      <c r="E53" s="12"/>
      <c r="F53" s="11"/>
      <c r="G53" s="13"/>
      <c r="H53" s="18">
        <v>12</v>
      </c>
      <c r="I53" s="11">
        <v>53.23</v>
      </c>
      <c r="J53" s="12">
        <f t="shared" si="16"/>
        <v>1</v>
      </c>
      <c r="K53" s="11">
        <v>41.23</v>
      </c>
      <c r="L53" s="13">
        <f t="shared" si="17"/>
        <v>7</v>
      </c>
      <c r="M53" s="18">
        <v>19</v>
      </c>
      <c r="N53" s="11"/>
      <c r="O53" s="12"/>
      <c r="P53" s="11"/>
      <c r="Q53" s="13"/>
      <c r="R53" s="18">
        <v>19</v>
      </c>
      <c r="S53" s="11"/>
      <c r="T53" s="12"/>
      <c r="U53" s="11"/>
      <c r="V53" s="13"/>
      <c r="W53" s="17"/>
      <c r="X53" s="48"/>
      <c r="Y53" s="49">
        <f t="shared" si="0"/>
        <v>0</v>
      </c>
      <c r="Z53" s="49"/>
      <c r="AA53" s="50">
        <f t="shared" si="7"/>
        <v>0</v>
      </c>
      <c r="AB53" s="18"/>
      <c r="AC53" s="11"/>
      <c r="AD53" s="12">
        <f t="shared" si="18"/>
        <v>0</v>
      </c>
      <c r="AE53" s="11"/>
      <c r="AF53" s="13">
        <f t="shared" si="19"/>
        <v>0</v>
      </c>
    </row>
    <row r="54" spans="1:32" ht="15.75" thickBot="1">
      <c r="A54" s="21" t="s">
        <v>39</v>
      </c>
      <c r="B54" s="24">
        <f t="shared" si="4"/>
        <v>44.37</v>
      </c>
      <c r="C54" s="18">
        <v>14</v>
      </c>
      <c r="D54" s="11">
        <v>59.48</v>
      </c>
      <c r="E54" s="12">
        <f t="shared" ref="E54:E77" si="20">IF(D54&gt;0,RANK(D54,$D$4:$D$95,1),)</f>
        <v>11</v>
      </c>
      <c r="F54" s="11">
        <v>45.48</v>
      </c>
      <c r="G54" s="13">
        <f t="shared" ref="G54:G77" si="21">IF(F54&gt;0,RANK(F54,$F$4:$F$95,1),)</f>
        <v>17</v>
      </c>
      <c r="H54" s="18">
        <v>12</v>
      </c>
      <c r="I54" s="11">
        <v>56.37</v>
      </c>
      <c r="J54" s="12">
        <f t="shared" si="16"/>
        <v>7</v>
      </c>
      <c r="K54" s="11">
        <v>44.37</v>
      </c>
      <c r="L54" s="13">
        <f t="shared" si="17"/>
        <v>12</v>
      </c>
      <c r="M54" s="18">
        <v>16</v>
      </c>
      <c r="N54" s="11">
        <v>61.02</v>
      </c>
      <c r="O54" s="12">
        <f t="shared" ref="O54:O77" si="22">IF(N54&gt;0,RANK(N54,$N$4:$N$95,1),)</f>
        <v>16</v>
      </c>
      <c r="P54" s="11">
        <v>45.02</v>
      </c>
      <c r="Q54" s="13">
        <f t="shared" ref="Q54:Q77" si="23">IF(P54&gt;0,RANK(P54,$P$4:$P$95,1),)</f>
        <v>14</v>
      </c>
      <c r="R54" s="18">
        <v>14</v>
      </c>
      <c r="S54" s="11">
        <v>59.06</v>
      </c>
      <c r="T54" s="12">
        <f t="shared" ref="T54:T95" si="24">IF(S54&gt;0,RANK(S54,$S$4:$S$95,1),)</f>
        <v>9</v>
      </c>
      <c r="U54" s="11">
        <v>45.06</v>
      </c>
      <c r="V54" s="13">
        <f t="shared" ref="V54:V95" si="25">IF(U54&gt;0,RANK(U54,$U$4:$U$95,1),)</f>
        <v>12</v>
      </c>
      <c r="W54" s="17">
        <v>15</v>
      </c>
      <c r="X54" s="48">
        <v>66.28</v>
      </c>
      <c r="Y54" s="49">
        <f t="shared" si="0"/>
        <v>20</v>
      </c>
      <c r="Z54" s="49">
        <v>51.28</v>
      </c>
      <c r="AA54" s="50">
        <f t="shared" si="7"/>
        <v>17</v>
      </c>
      <c r="AB54" s="18">
        <v>15</v>
      </c>
      <c r="AC54" s="11">
        <v>59.54</v>
      </c>
      <c r="AD54" s="12">
        <f t="shared" si="18"/>
        <v>18</v>
      </c>
      <c r="AE54" s="11">
        <v>44.54</v>
      </c>
      <c r="AF54" s="13">
        <f t="shared" si="19"/>
        <v>13</v>
      </c>
    </row>
    <row r="55" spans="1:32" ht="15.75" thickBot="1">
      <c r="A55" s="21" t="s">
        <v>40</v>
      </c>
      <c r="B55" s="24">
        <f t="shared" si="4"/>
        <v>47.06</v>
      </c>
      <c r="C55" s="18">
        <v>17</v>
      </c>
      <c r="D55" s="11"/>
      <c r="E55" s="12">
        <f t="shared" si="20"/>
        <v>0</v>
      </c>
      <c r="F55" s="11"/>
      <c r="G55" s="13">
        <f t="shared" si="21"/>
        <v>0</v>
      </c>
      <c r="H55" s="18">
        <v>14</v>
      </c>
      <c r="I55" s="11">
        <v>61.06</v>
      </c>
      <c r="J55" s="12">
        <f t="shared" si="16"/>
        <v>23</v>
      </c>
      <c r="K55" s="11">
        <v>47.06</v>
      </c>
      <c r="L55" s="13">
        <f t="shared" si="17"/>
        <v>17</v>
      </c>
      <c r="M55" s="18">
        <v>17</v>
      </c>
      <c r="N55" s="11"/>
      <c r="O55" s="12">
        <f t="shared" si="22"/>
        <v>0</v>
      </c>
      <c r="P55" s="11"/>
      <c r="Q55" s="13">
        <f t="shared" si="23"/>
        <v>0</v>
      </c>
      <c r="R55" s="18">
        <v>17</v>
      </c>
      <c r="S55" s="11"/>
      <c r="T55" s="12">
        <f t="shared" si="24"/>
        <v>0</v>
      </c>
      <c r="U55" s="11"/>
      <c r="V55" s="13">
        <f t="shared" si="25"/>
        <v>0</v>
      </c>
      <c r="W55" s="17"/>
      <c r="X55" s="48"/>
      <c r="Y55" s="49">
        <f t="shared" si="0"/>
        <v>0</v>
      </c>
      <c r="Z55" s="49"/>
      <c r="AA55" s="50">
        <f t="shared" si="7"/>
        <v>0</v>
      </c>
      <c r="AB55" s="18"/>
      <c r="AC55" s="11"/>
      <c r="AD55" s="12">
        <f t="shared" si="18"/>
        <v>0</v>
      </c>
      <c r="AE55" s="11"/>
      <c r="AF55" s="13">
        <f t="shared" si="19"/>
        <v>0</v>
      </c>
    </row>
    <row r="56" spans="1:32" ht="15.75" thickBot="1">
      <c r="A56" s="21" t="s">
        <v>41</v>
      </c>
      <c r="B56" s="24">
        <f t="shared" si="4"/>
        <v>0</v>
      </c>
      <c r="C56" s="18">
        <v>21</v>
      </c>
      <c r="D56" s="11"/>
      <c r="E56" s="12">
        <f t="shared" si="20"/>
        <v>0</v>
      </c>
      <c r="F56" s="11"/>
      <c r="G56" s="13">
        <f t="shared" si="21"/>
        <v>0</v>
      </c>
      <c r="H56" s="18">
        <v>21</v>
      </c>
      <c r="I56" s="11"/>
      <c r="J56" s="12">
        <f t="shared" si="16"/>
        <v>0</v>
      </c>
      <c r="K56" s="11"/>
      <c r="L56" s="13">
        <f t="shared" si="17"/>
        <v>0</v>
      </c>
      <c r="M56" s="18">
        <v>21</v>
      </c>
      <c r="N56" s="11"/>
      <c r="O56" s="12">
        <f t="shared" si="22"/>
        <v>0</v>
      </c>
      <c r="P56" s="11"/>
      <c r="Q56" s="13">
        <f t="shared" si="23"/>
        <v>0</v>
      </c>
      <c r="R56" s="18">
        <v>21</v>
      </c>
      <c r="S56" s="11"/>
      <c r="T56" s="12">
        <f t="shared" si="24"/>
        <v>0</v>
      </c>
      <c r="U56" s="11"/>
      <c r="V56" s="13">
        <f t="shared" si="25"/>
        <v>0</v>
      </c>
      <c r="W56" s="17"/>
      <c r="X56" s="48"/>
      <c r="Y56" s="49">
        <f t="shared" si="0"/>
        <v>0</v>
      </c>
      <c r="Z56" s="49"/>
      <c r="AA56" s="50">
        <f t="shared" si="7"/>
        <v>0</v>
      </c>
      <c r="AB56" s="18"/>
      <c r="AC56" s="11"/>
      <c r="AD56" s="12">
        <f t="shared" si="18"/>
        <v>0</v>
      </c>
      <c r="AE56" s="11"/>
      <c r="AF56" s="13">
        <f t="shared" si="19"/>
        <v>0</v>
      </c>
    </row>
    <row r="57" spans="1:32" ht="15.75" thickBot="1">
      <c r="A57" s="21" t="s">
        <v>42</v>
      </c>
      <c r="B57" s="24">
        <f t="shared" si="4"/>
        <v>0</v>
      </c>
      <c r="C57" s="18">
        <v>16.5</v>
      </c>
      <c r="D57" s="11"/>
      <c r="E57" s="12">
        <f t="shared" si="20"/>
        <v>0</v>
      </c>
      <c r="F57" s="11"/>
      <c r="G57" s="13">
        <f t="shared" si="21"/>
        <v>0</v>
      </c>
      <c r="H57" s="18">
        <v>16.5</v>
      </c>
      <c r="I57" s="11"/>
      <c r="J57" s="12">
        <f t="shared" si="16"/>
        <v>0</v>
      </c>
      <c r="K57" s="11"/>
      <c r="L57" s="13">
        <f t="shared" si="17"/>
        <v>0</v>
      </c>
      <c r="M57" s="18">
        <v>16.5</v>
      </c>
      <c r="N57" s="11"/>
      <c r="O57" s="12">
        <f t="shared" si="22"/>
        <v>0</v>
      </c>
      <c r="P57" s="11"/>
      <c r="Q57" s="13">
        <f t="shared" si="23"/>
        <v>0</v>
      </c>
      <c r="R57" s="18">
        <v>16.5</v>
      </c>
      <c r="S57" s="11"/>
      <c r="T57" s="12">
        <f t="shared" si="24"/>
        <v>0</v>
      </c>
      <c r="U57" s="11"/>
      <c r="V57" s="13">
        <f t="shared" si="25"/>
        <v>0</v>
      </c>
      <c r="W57" s="17"/>
      <c r="X57" s="48"/>
      <c r="Y57" s="49">
        <f t="shared" si="0"/>
        <v>0</v>
      </c>
      <c r="Z57" s="49"/>
      <c r="AA57" s="50">
        <f t="shared" si="7"/>
        <v>0</v>
      </c>
      <c r="AB57" s="18"/>
      <c r="AC57" s="11"/>
      <c r="AD57" s="12">
        <f t="shared" si="18"/>
        <v>0</v>
      </c>
      <c r="AE57" s="11"/>
      <c r="AF57" s="13">
        <f t="shared" si="19"/>
        <v>0</v>
      </c>
    </row>
    <row r="58" spans="1:32" ht="15.75" thickBot="1">
      <c r="A58" s="21" t="s">
        <v>43</v>
      </c>
      <c r="B58" s="24">
        <f t="shared" si="4"/>
        <v>0</v>
      </c>
      <c r="C58" s="18">
        <v>24</v>
      </c>
      <c r="D58" s="11"/>
      <c r="E58" s="12">
        <f t="shared" si="20"/>
        <v>0</v>
      </c>
      <c r="F58" s="11"/>
      <c r="G58" s="13">
        <f t="shared" si="21"/>
        <v>0</v>
      </c>
      <c r="H58" s="18">
        <v>24</v>
      </c>
      <c r="I58" s="11"/>
      <c r="J58" s="12">
        <f t="shared" si="16"/>
        <v>0</v>
      </c>
      <c r="K58" s="11"/>
      <c r="L58" s="13">
        <f t="shared" si="17"/>
        <v>0</v>
      </c>
      <c r="M58" s="18">
        <v>24</v>
      </c>
      <c r="N58" s="11"/>
      <c r="O58" s="12">
        <f t="shared" si="22"/>
        <v>0</v>
      </c>
      <c r="P58" s="11"/>
      <c r="Q58" s="13">
        <f t="shared" si="23"/>
        <v>0</v>
      </c>
      <c r="R58" s="18">
        <v>24</v>
      </c>
      <c r="S58" s="11"/>
      <c r="T58" s="12">
        <f t="shared" si="24"/>
        <v>0</v>
      </c>
      <c r="U58" s="11"/>
      <c r="V58" s="13">
        <f t="shared" si="25"/>
        <v>0</v>
      </c>
      <c r="W58" s="17"/>
      <c r="X58" s="48"/>
      <c r="Y58" s="49">
        <f t="shared" si="0"/>
        <v>0</v>
      </c>
      <c r="Z58" s="49"/>
      <c r="AA58" s="50">
        <f t="shared" si="7"/>
        <v>0</v>
      </c>
      <c r="AB58" s="18"/>
      <c r="AC58" s="11"/>
      <c r="AD58" s="12">
        <f t="shared" si="18"/>
        <v>0</v>
      </c>
      <c r="AE58" s="11"/>
      <c r="AF58" s="13">
        <f t="shared" si="19"/>
        <v>0</v>
      </c>
    </row>
    <row r="59" spans="1:32" ht="15.75" thickBot="1">
      <c r="A59" s="21" t="s">
        <v>44</v>
      </c>
      <c r="B59" s="24">
        <f t="shared" si="4"/>
        <v>0</v>
      </c>
      <c r="C59" s="18">
        <v>23</v>
      </c>
      <c r="D59" s="11"/>
      <c r="E59" s="12">
        <f t="shared" si="20"/>
        <v>0</v>
      </c>
      <c r="F59" s="11"/>
      <c r="G59" s="13">
        <f t="shared" si="21"/>
        <v>0</v>
      </c>
      <c r="H59" s="18">
        <v>23</v>
      </c>
      <c r="I59" s="11"/>
      <c r="J59" s="12">
        <f t="shared" si="16"/>
        <v>0</v>
      </c>
      <c r="K59" s="11"/>
      <c r="L59" s="13">
        <f t="shared" si="17"/>
        <v>0</v>
      </c>
      <c r="M59" s="18">
        <v>23</v>
      </c>
      <c r="N59" s="11"/>
      <c r="O59" s="12">
        <f t="shared" si="22"/>
        <v>0</v>
      </c>
      <c r="P59" s="11"/>
      <c r="Q59" s="13">
        <f t="shared" si="23"/>
        <v>0</v>
      </c>
      <c r="R59" s="18">
        <v>23</v>
      </c>
      <c r="S59" s="11"/>
      <c r="T59" s="12">
        <f t="shared" si="24"/>
        <v>0</v>
      </c>
      <c r="U59" s="11"/>
      <c r="V59" s="13">
        <f t="shared" si="25"/>
        <v>0</v>
      </c>
      <c r="W59" s="17"/>
      <c r="X59" s="48"/>
      <c r="Y59" s="49">
        <f t="shared" si="0"/>
        <v>0</v>
      </c>
      <c r="Z59" s="49"/>
      <c r="AA59" s="50">
        <f t="shared" si="7"/>
        <v>0</v>
      </c>
      <c r="AB59" s="18"/>
      <c r="AC59" s="11"/>
      <c r="AD59" s="12">
        <f t="shared" si="18"/>
        <v>0</v>
      </c>
      <c r="AE59" s="11"/>
      <c r="AF59" s="13">
        <f t="shared" si="19"/>
        <v>0</v>
      </c>
    </row>
    <row r="60" spans="1:32" ht="15.75" thickBot="1">
      <c r="A60" s="21" t="s">
        <v>45</v>
      </c>
      <c r="B60" s="24">
        <f t="shared" si="4"/>
        <v>45.3</v>
      </c>
      <c r="C60" s="18">
        <v>14.5</v>
      </c>
      <c r="D60" s="11"/>
      <c r="E60" s="12">
        <f t="shared" si="20"/>
        <v>0</v>
      </c>
      <c r="F60" s="11"/>
      <c r="G60" s="13">
        <f t="shared" si="21"/>
        <v>0</v>
      </c>
      <c r="H60" s="18">
        <v>11</v>
      </c>
      <c r="I60" s="11">
        <v>56.4</v>
      </c>
      <c r="J60" s="12">
        <f t="shared" si="16"/>
        <v>8</v>
      </c>
      <c r="K60" s="11">
        <v>45.4</v>
      </c>
      <c r="L60" s="13">
        <f t="shared" si="17"/>
        <v>16</v>
      </c>
      <c r="M60" s="18">
        <v>14</v>
      </c>
      <c r="N60" s="11">
        <v>60.16</v>
      </c>
      <c r="O60" s="12">
        <f t="shared" si="22"/>
        <v>13</v>
      </c>
      <c r="P60" s="11">
        <v>46.16</v>
      </c>
      <c r="Q60" s="13">
        <f t="shared" si="23"/>
        <v>16</v>
      </c>
      <c r="R60" s="18">
        <v>14</v>
      </c>
      <c r="S60" s="11"/>
      <c r="T60" s="12">
        <f t="shared" si="24"/>
        <v>0</v>
      </c>
      <c r="U60" s="11"/>
      <c r="V60" s="13">
        <f t="shared" si="25"/>
        <v>0</v>
      </c>
      <c r="W60" s="53">
        <v>14</v>
      </c>
      <c r="X60" s="8">
        <v>59.3</v>
      </c>
      <c r="Y60" s="11">
        <f t="shared" si="0"/>
        <v>5</v>
      </c>
      <c r="Z60" s="11">
        <v>45.3</v>
      </c>
      <c r="AA60" s="54">
        <f t="shared" si="7"/>
        <v>14</v>
      </c>
      <c r="AB60" s="18"/>
      <c r="AC60" s="11"/>
      <c r="AD60" s="12">
        <f t="shared" si="18"/>
        <v>0</v>
      </c>
      <c r="AE60" s="11"/>
      <c r="AF60" s="13">
        <f t="shared" si="19"/>
        <v>0</v>
      </c>
    </row>
    <row r="61" spans="1:32" ht="15.75" thickBot="1">
      <c r="A61" s="21" t="s">
        <v>46</v>
      </c>
      <c r="B61" s="24">
        <f t="shared" si="4"/>
        <v>0</v>
      </c>
      <c r="C61" s="18">
        <v>21.5</v>
      </c>
      <c r="D61" s="11"/>
      <c r="E61" s="12">
        <f t="shared" si="20"/>
        <v>0</v>
      </c>
      <c r="F61" s="11"/>
      <c r="G61" s="13">
        <f t="shared" si="21"/>
        <v>0</v>
      </c>
      <c r="H61" s="18">
        <v>21.5</v>
      </c>
      <c r="I61" s="11"/>
      <c r="J61" s="12">
        <f t="shared" si="16"/>
        <v>0</v>
      </c>
      <c r="K61" s="11"/>
      <c r="L61" s="13">
        <f t="shared" si="17"/>
        <v>0</v>
      </c>
      <c r="M61" s="18">
        <v>21.5</v>
      </c>
      <c r="N61" s="11"/>
      <c r="O61" s="12">
        <f t="shared" si="22"/>
        <v>0</v>
      </c>
      <c r="P61" s="11"/>
      <c r="Q61" s="13">
        <f t="shared" si="23"/>
        <v>0</v>
      </c>
      <c r="R61" s="18">
        <v>21.5</v>
      </c>
      <c r="S61" s="11"/>
      <c r="T61" s="12">
        <f t="shared" si="24"/>
        <v>0</v>
      </c>
      <c r="U61" s="11"/>
      <c r="V61" s="13">
        <f t="shared" si="25"/>
        <v>0</v>
      </c>
      <c r="W61" s="17"/>
      <c r="X61" s="48"/>
      <c r="Y61" s="49">
        <f t="shared" si="0"/>
        <v>0</v>
      </c>
      <c r="Z61" s="49"/>
      <c r="AA61" s="50">
        <f t="shared" si="7"/>
        <v>0</v>
      </c>
      <c r="AB61" s="18"/>
      <c r="AC61" s="11"/>
      <c r="AD61" s="12">
        <f t="shared" si="18"/>
        <v>0</v>
      </c>
      <c r="AE61" s="11"/>
      <c r="AF61" s="13">
        <f t="shared" si="19"/>
        <v>0</v>
      </c>
    </row>
    <row r="62" spans="1:32" ht="15.75" thickBot="1">
      <c r="A62" s="21" t="s">
        <v>47</v>
      </c>
      <c r="B62" s="24">
        <f t="shared" si="4"/>
        <v>39.47</v>
      </c>
      <c r="C62" s="18">
        <v>19.5</v>
      </c>
      <c r="D62" s="11"/>
      <c r="E62" s="12">
        <f t="shared" si="20"/>
        <v>0</v>
      </c>
      <c r="F62" s="11"/>
      <c r="G62" s="13">
        <f t="shared" si="21"/>
        <v>0</v>
      </c>
      <c r="H62" s="18">
        <v>16</v>
      </c>
      <c r="I62" s="11">
        <v>56.41</v>
      </c>
      <c r="J62" s="12">
        <f t="shared" si="16"/>
        <v>9</v>
      </c>
      <c r="K62" s="11">
        <v>40.409999999999997</v>
      </c>
      <c r="L62" s="13">
        <f t="shared" si="17"/>
        <v>4</v>
      </c>
      <c r="M62" s="18">
        <v>19</v>
      </c>
      <c r="N62" s="11">
        <v>60.51</v>
      </c>
      <c r="O62" s="12">
        <f t="shared" si="22"/>
        <v>15</v>
      </c>
      <c r="P62" s="11">
        <v>41.51</v>
      </c>
      <c r="Q62" s="13">
        <f t="shared" si="23"/>
        <v>7</v>
      </c>
      <c r="R62" s="18">
        <v>18</v>
      </c>
      <c r="S62" s="11">
        <v>57.47</v>
      </c>
      <c r="T62" s="12">
        <f t="shared" si="24"/>
        <v>3</v>
      </c>
      <c r="U62" s="11">
        <v>39.47</v>
      </c>
      <c r="V62" s="13">
        <f t="shared" si="25"/>
        <v>3</v>
      </c>
      <c r="W62" s="17">
        <v>19</v>
      </c>
      <c r="X62" s="48">
        <v>59.37</v>
      </c>
      <c r="Y62" s="49">
        <f t="shared" si="0"/>
        <v>7</v>
      </c>
      <c r="Z62" s="49">
        <v>40.369999999999997</v>
      </c>
      <c r="AA62" s="50">
        <f t="shared" si="7"/>
        <v>5</v>
      </c>
      <c r="AB62" s="18">
        <v>19</v>
      </c>
      <c r="AC62" s="11">
        <v>60.04</v>
      </c>
      <c r="AD62" s="12">
        <f t="shared" si="18"/>
        <v>20</v>
      </c>
      <c r="AE62" s="11">
        <v>41.04</v>
      </c>
      <c r="AF62" s="13">
        <f t="shared" si="19"/>
        <v>7</v>
      </c>
    </row>
    <row r="63" spans="1:32" ht="15.75" thickBot="1">
      <c r="A63" s="21" t="s">
        <v>48</v>
      </c>
      <c r="B63" s="24">
        <f t="shared" si="4"/>
        <v>43.58</v>
      </c>
      <c r="C63" s="18">
        <v>17.5</v>
      </c>
      <c r="D63" s="11">
        <v>61.28</v>
      </c>
      <c r="E63" s="12">
        <f t="shared" si="20"/>
        <v>22</v>
      </c>
      <c r="F63" s="11">
        <v>43.58</v>
      </c>
      <c r="G63" s="13">
        <f t="shared" si="21"/>
        <v>12</v>
      </c>
      <c r="H63" s="18">
        <v>14</v>
      </c>
      <c r="I63" s="11">
        <v>59.02</v>
      </c>
      <c r="J63" s="12">
        <f t="shared" si="16"/>
        <v>20</v>
      </c>
      <c r="K63" s="11">
        <v>45.02</v>
      </c>
      <c r="L63" s="13">
        <f t="shared" si="17"/>
        <v>13</v>
      </c>
      <c r="M63" s="18">
        <v>16</v>
      </c>
      <c r="N63" s="11"/>
      <c r="O63" s="12">
        <f t="shared" si="22"/>
        <v>0</v>
      </c>
      <c r="P63" s="11"/>
      <c r="Q63" s="13">
        <f t="shared" si="23"/>
        <v>0</v>
      </c>
      <c r="R63" s="18">
        <v>17</v>
      </c>
      <c r="S63" s="11">
        <v>61.46</v>
      </c>
      <c r="T63" s="12">
        <f t="shared" si="24"/>
        <v>21</v>
      </c>
      <c r="U63" s="11">
        <v>44.46</v>
      </c>
      <c r="V63" s="13">
        <f t="shared" si="25"/>
        <v>10</v>
      </c>
      <c r="W63" s="17"/>
      <c r="X63" s="48"/>
      <c r="Y63" s="49">
        <f t="shared" si="0"/>
        <v>0</v>
      </c>
      <c r="Z63" s="49"/>
      <c r="AA63" s="50">
        <f t="shared" si="7"/>
        <v>0</v>
      </c>
      <c r="AB63" s="18"/>
      <c r="AC63" s="11"/>
      <c r="AD63" s="12">
        <f t="shared" si="18"/>
        <v>0</v>
      </c>
      <c r="AE63" s="11"/>
      <c r="AF63" s="13">
        <f t="shared" si="19"/>
        <v>0</v>
      </c>
    </row>
    <row r="64" spans="1:32" ht="15.75" thickBot="1">
      <c r="A64" s="21" t="s">
        <v>92</v>
      </c>
      <c r="B64" s="24">
        <f t="shared" si="4"/>
        <v>49.23</v>
      </c>
      <c r="C64" s="18">
        <v>14</v>
      </c>
      <c r="D64" s="11"/>
      <c r="E64" s="12">
        <f t="shared" si="20"/>
        <v>0</v>
      </c>
      <c r="F64" s="11"/>
      <c r="G64" s="13">
        <f t="shared" si="21"/>
        <v>0</v>
      </c>
      <c r="H64" s="18">
        <v>14</v>
      </c>
      <c r="I64" s="11">
        <v>63.23</v>
      </c>
      <c r="J64" s="12">
        <f t="shared" si="16"/>
        <v>24</v>
      </c>
      <c r="K64" s="11">
        <v>49.23</v>
      </c>
      <c r="L64" s="13">
        <f t="shared" si="17"/>
        <v>18</v>
      </c>
      <c r="M64" s="18">
        <v>14</v>
      </c>
      <c r="N64" s="11">
        <v>67.38</v>
      </c>
      <c r="O64" s="12">
        <f t="shared" si="22"/>
        <v>30</v>
      </c>
      <c r="P64" s="11">
        <v>53.38</v>
      </c>
      <c r="Q64" s="13">
        <f t="shared" si="23"/>
        <v>22</v>
      </c>
      <c r="R64" s="18">
        <v>14</v>
      </c>
      <c r="S64" s="11"/>
      <c r="T64" s="12">
        <f t="shared" si="24"/>
        <v>0</v>
      </c>
      <c r="U64" s="11"/>
      <c r="V64" s="13">
        <f t="shared" si="25"/>
        <v>0</v>
      </c>
      <c r="W64" s="17"/>
      <c r="X64" s="48"/>
      <c r="Y64" s="49">
        <f t="shared" si="0"/>
        <v>0</v>
      </c>
      <c r="Z64" s="49"/>
      <c r="AA64" s="50">
        <f t="shared" si="7"/>
        <v>0</v>
      </c>
      <c r="AB64" s="18"/>
      <c r="AC64" s="11"/>
      <c r="AD64" s="12">
        <f t="shared" si="18"/>
        <v>0</v>
      </c>
      <c r="AE64" s="11"/>
      <c r="AF64" s="13">
        <f t="shared" si="19"/>
        <v>0</v>
      </c>
    </row>
    <row r="65" spans="1:32" ht="15.75" thickBot="1">
      <c r="A65" s="21" t="s">
        <v>49</v>
      </c>
      <c r="B65" s="24">
        <f t="shared" si="4"/>
        <v>0</v>
      </c>
      <c r="C65" s="18">
        <v>16</v>
      </c>
      <c r="D65" s="11"/>
      <c r="E65" s="12">
        <f t="shared" si="20"/>
        <v>0</v>
      </c>
      <c r="F65" s="11"/>
      <c r="G65" s="13">
        <f t="shared" si="21"/>
        <v>0</v>
      </c>
      <c r="H65" s="18">
        <v>16</v>
      </c>
      <c r="I65" s="11"/>
      <c r="J65" s="12">
        <f t="shared" si="16"/>
        <v>0</v>
      </c>
      <c r="K65" s="11"/>
      <c r="L65" s="13">
        <f t="shared" si="17"/>
        <v>0</v>
      </c>
      <c r="M65" s="18">
        <v>17</v>
      </c>
      <c r="N65" s="11"/>
      <c r="O65" s="12">
        <f t="shared" si="22"/>
        <v>0</v>
      </c>
      <c r="P65" s="11"/>
      <c r="Q65" s="13">
        <f t="shared" si="23"/>
        <v>0</v>
      </c>
      <c r="R65" s="18">
        <v>17</v>
      </c>
      <c r="S65" s="11"/>
      <c r="T65" s="12">
        <f t="shared" si="24"/>
        <v>0</v>
      </c>
      <c r="U65" s="11"/>
      <c r="V65" s="13">
        <f t="shared" si="25"/>
        <v>0</v>
      </c>
      <c r="W65" s="17"/>
      <c r="X65" s="48"/>
      <c r="Y65" s="49">
        <f t="shared" si="0"/>
        <v>0</v>
      </c>
      <c r="Z65" s="49"/>
      <c r="AA65" s="50">
        <f t="shared" si="7"/>
        <v>0</v>
      </c>
      <c r="AB65" s="18"/>
      <c r="AC65" s="11"/>
      <c r="AD65" s="12">
        <f t="shared" si="18"/>
        <v>0</v>
      </c>
      <c r="AE65" s="11"/>
      <c r="AF65" s="13">
        <f t="shared" si="19"/>
        <v>0</v>
      </c>
    </row>
    <row r="66" spans="1:32" ht="15.75" thickBot="1">
      <c r="A66" s="21" t="s">
        <v>50</v>
      </c>
      <c r="B66" s="24">
        <f t="shared" si="4"/>
        <v>0</v>
      </c>
      <c r="C66" s="18">
        <v>8</v>
      </c>
      <c r="D66" s="11"/>
      <c r="E66" s="12">
        <f t="shared" si="20"/>
        <v>0</v>
      </c>
      <c r="F66" s="11"/>
      <c r="G66" s="13">
        <f t="shared" si="21"/>
        <v>0</v>
      </c>
      <c r="H66" s="18">
        <v>8</v>
      </c>
      <c r="I66" s="11"/>
      <c r="J66" s="12">
        <f t="shared" si="16"/>
        <v>0</v>
      </c>
      <c r="K66" s="11"/>
      <c r="L66" s="13">
        <f t="shared" si="17"/>
        <v>0</v>
      </c>
      <c r="M66" s="18">
        <v>8</v>
      </c>
      <c r="N66" s="11"/>
      <c r="O66" s="12">
        <f t="shared" si="22"/>
        <v>0</v>
      </c>
      <c r="P66" s="11"/>
      <c r="Q66" s="13">
        <f t="shared" si="23"/>
        <v>0</v>
      </c>
      <c r="R66" s="18">
        <v>8</v>
      </c>
      <c r="S66" s="11"/>
      <c r="T66" s="12">
        <f t="shared" si="24"/>
        <v>0</v>
      </c>
      <c r="U66" s="11"/>
      <c r="V66" s="13">
        <f t="shared" si="25"/>
        <v>0</v>
      </c>
      <c r="W66" s="17"/>
      <c r="X66" s="48"/>
      <c r="Y66" s="49">
        <f t="shared" si="0"/>
        <v>0</v>
      </c>
      <c r="Z66" s="49"/>
      <c r="AA66" s="50">
        <f t="shared" si="7"/>
        <v>0</v>
      </c>
      <c r="AB66" s="18"/>
      <c r="AC66" s="11"/>
      <c r="AD66" s="12">
        <f t="shared" si="18"/>
        <v>0</v>
      </c>
      <c r="AE66" s="11"/>
      <c r="AF66" s="13">
        <f t="shared" si="19"/>
        <v>0</v>
      </c>
    </row>
    <row r="67" spans="1:32" ht="15.75" thickBot="1">
      <c r="A67" s="21" t="s">
        <v>100</v>
      </c>
      <c r="B67" s="24">
        <f t="shared" si="4"/>
        <v>42.37</v>
      </c>
      <c r="C67" s="18"/>
      <c r="D67" s="11"/>
      <c r="E67" s="12"/>
      <c r="F67" s="11"/>
      <c r="G67" s="13"/>
      <c r="H67" s="18"/>
      <c r="I67" s="11"/>
      <c r="J67" s="12"/>
      <c r="K67" s="11"/>
      <c r="L67" s="13"/>
      <c r="M67" s="18"/>
      <c r="N67" s="11"/>
      <c r="O67" s="12"/>
      <c r="P67" s="11"/>
      <c r="Q67" s="13"/>
      <c r="R67" s="18"/>
      <c r="S67" s="11"/>
      <c r="T67" s="12"/>
      <c r="U67" s="11"/>
      <c r="V67" s="13"/>
      <c r="W67" s="17"/>
      <c r="X67" s="48"/>
      <c r="Y67" s="49">
        <f t="shared" si="0"/>
        <v>0</v>
      </c>
      <c r="Z67" s="49"/>
      <c r="AA67" s="50">
        <f t="shared" si="7"/>
        <v>0</v>
      </c>
      <c r="AB67" s="18">
        <v>16</v>
      </c>
      <c r="AC67" s="11">
        <v>58.37</v>
      </c>
      <c r="AD67" s="12">
        <f t="shared" si="18"/>
        <v>11</v>
      </c>
      <c r="AE67" s="11">
        <v>42.37</v>
      </c>
      <c r="AF67" s="13">
        <f t="shared" si="19"/>
        <v>8</v>
      </c>
    </row>
    <row r="68" spans="1:32" ht="15.75" thickBot="1">
      <c r="A68" s="21" t="s">
        <v>51</v>
      </c>
      <c r="B68" s="24">
        <f t="shared" si="4"/>
        <v>37.340000000000003</v>
      </c>
      <c r="C68" s="18">
        <v>22</v>
      </c>
      <c r="D68" s="11">
        <v>59.34</v>
      </c>
      <c r="E68" s="12">
        <f t="shared" si="20"/>
        <v>10</v>
      </c>
      <c r="F68" s="11">
        <v>37.340000000000003</v>
      </c>
      <c r="G68" s="13">
        <f t="shared" si="21"/>
        <v>2</v>
      </c>
      <c r="H68" s="18">
        <v>22.5</v>
      </c>
      <c r="I68" s="11"/>
      <c r="J68" s="12">
        <f t="shared" si="16"/>
        <v>0</v>
      </c>
      <c r="K68" s="11"/>
      <c r="L68" s="13">
        <f t="shared" si="17"/>
        <v>0</v>
      </c>
      <c r="M68" s="18">
        <v>22.5</v>
      </c>
      <c r="N68" s="11"/>
      <c r="O68" s="12">
        <f t="shared" si="22"/>
        <v>0</v>
      </c>
      <c r="P68" s="11"/>
      <c r="Q68" s="13">
        <f t="shared" si="23"/>
        <v>0</v>
      </c>
      <c r="R68" s="18">
        <v>22.5</v>
      </c>
      <c r="S68" s="11"/>
      <c r="T68" s="12">
        <f t="shared" si="24"/>
        <v>0</v>
      </c>
      <c r="U68" s="11"/>
      <c r="V68" s="13">
        <f t="shared" si="25"/>
        <v>0</v>
      </c>
      <c r="W68" s="17">
        <v>22</v>
      </c>
      <c r="X68" s="48">
        <v>62.19</v>
      </c>
      <c r="Y68" s="49">
        <f t="shared" ref="Y68:Y97" si="26">IF(X68&gt;0,RANK(X68,$X$4:$X$95,1),)</f>
        <v>18</v>
      </c>
      <c r="Z68" s="49">
        <v>40.19</v>
      </c>
      <c r="AA68" s="50">
        <f t="shared" si="7"/>
        <v>4</v>
      </c>
      <c r="AB68" s="18"/>
      <c r="AC68" s="11"/>
      <c r="AD68" s="12">
        <f t="shared" si="18"/>
        <v>0</v>
      </c>
      <c r="AE68" s="11"/>
      <c r="AF68" s="13">
        <f t="shared" si="19"/>
        <v>0</v>
      </c>
    </row>
    <row r="69" spans="1:32" ht="15.75" thickBot="1">
      <c r="A69" s="21" t="s">
        <v>101</v>
      </c>
      <c r="B69" s="24">
        <f t="shared" si="4"/>
        <v>49.34</v>
      </c>
      <c r="C69" s="18"/>
      <c r="D69" s="11"/>
      <c r="E69" s="12"/>
      <c r="F69" s="11"/>
      <c r="G69" s="13"/>
      <c r="H69" s="18"/>
      <c r="I69" s="11"/>
      <c r="J69" s="12"/>
      <c r="K69" s="11"/>
      <c r="L69" s="13"/>
      <c r="M69" s="18"/>
      <c r="N69" s="11"/>
      <c r="O69" s="12"/>
      <c r="P69" s="11"/>
      <c r="Q69" s="13"/>
      <c r="R69" s="18"/>
      <c r="S69" s="11"/>
      <c r="T69" s="12"/>
      <c r="U69" s="11"/>
      <c r="V69" s="13"/>
      <c r="W69" s="17"/>
      <c r="X69" s="48"/>
      <c r="Y69" s="49">
        <f t="shared" si="26"/>
        <v>0</v>
      </c>
      <c r="Z69" s="49"/>
      <c r="AA69" s="50">
        <f t="shared" si="7"/>
        <v>0</v>
      </c>
      <c r="AB69" s="18">
        <v>10</v>
      </c>
      <c r="AC69" s="11">
        <v>59.34</v>
      </c>
      <c r="AD69" s="12">
        <f t="shared" si="18"/>
        <v>16</v>
      </c>
      <c r="AE69" s="11">
        <v>49.34</v>
      </c>
      <c r="AF69" s="13">
        <f t="shared" si="19"/>
        <v>16</v>
      </c>
    </row>
    <row r="70" spans="1:32" ht="15.75" thickBot="1">
      <c r="A70" s="21" t="s">
        <v>55</v>
      </c>
      <c r="B70" s="24">
        <f t="shared" si="4"/>
        <v>45.3</v>
      </c>
      <c r="C70" s="18">
        <v>11</v>
      </c>
      <c r="D70" s="11">
        <v>56.3</v>
      </c>
      <c r="E70" s="12">
        <f t="shared" si="20"/>
        <v>1</v>
      </c>
      <c r="F70" s="11">
        <v>45.3</v>
      </c>
      <c r="G70" s="13">
        <f t="shared" si="21"/>
        <v>16</v>
      </c>
      <c r="H70" s="18">
        <v>12</v>
      </c>
      <c r="I70" s="11">
        <v>57.37</v>
      </c>
      <c r="J70" s="12">
        <f t="shared" si="16"/>
        <v>15</v>
      </c>
      <c r="K70" s="11">
        <v>45.37</v>
      </c>
      <c r="L70" s="13">
        <f t="shared" si="17"/>
        <v>15</v>
      </c>
      <c r="M70" s="18">
        <v>16</v>
      </c>
      <c r="N70" s="11"/>
      <c r="O70" s="12">
        <f t="shared" si="22"/>
        <v>0</v>
      </c>
      <c r="P70" s="11"/>
      <c r="Q70" s="13">
        <f t="shared" si="23"/>
        <v>0</v>
      </c>
      <c r="R70" s="18">
        <v>16</v>
      </c>
      <c r="S70" s="11"/>
      <c r="T70" s="12">
        <f t="shared" si="24"/>
        <v>0</v>
      </c>
      <c r="U70" s="11"/>
      <c r="V70" s="13">
        <f t="shared" si="25"/>
        <v>0</v>
      </c>
      <c r="W70" s="17"/>
      <c r="X70" s="48"/>
      <c r="Y70" s="49">
        <f t="shared" si="26"/>
        <v>0</v>
      </c>
      <c r="Z70" s="49"/>
      <c r="AA70" s="50">
        <f t="shared" si="7"/>
        <v>0</v>
      </c>
      <c r="AB70" s="18"/>
      <c r="AC70" s="11"/>
      <c r="AD70" s="12">
        <f t="shared" si="18"/>
        <v>0</v>
      </c>
      <c r="AE70" s="11"/>
      <c r="AF70" s="13">
        <f t="shared" si="19"/>
        <v>0</v>
      </c>
    </row>
    <row r="71" spans="1:32" ht="15.75" thickBot="1">
      <c r="A71" s="21" t="s">
        <v>52</v>
      </c>
      <c r="B71" s="24">
        <f t="shared" si="4"/>
        <v>42.47</v>
      </c>
      <c r="C71" s="18">
        <v>17</v>
      </c>
      <c r="D71" s="11">
        <v>66.010000000000005</v>
      </c>
      <c r="E71" s="12">
        <f t="shared" si="20"/>
        <v>30</v>
      </c>
      <c r="F71" s="11">
        <v>49.01</v>
      </c>
      <c r="G71" s="13">
        <f t="shared" si="21"/>
        <v>21</v>
      </c>
      <c r="H71" s="18">
        <v>17</v>
      </c>
      <c r="I71" s="11"/>
      <c r="J71" s="12">
        <f t="shared" si="16"/>
        <v>0</v>
      </c>
      <c r="K71" s="11"/>
      <c r="L71" s="13">
        <f t="shared" si="17"/>
        <v>0</v>
      </c>
      <c r="M71" s="18">
        <v>18</v>
      </c>
      <c r="N71" s="11"/>
      <c r="O71" s="12">
        <f t="shared" si="22"/>
        <v>0</v>
      </c>
      <c r="P71" s="11"/>
      <c r="Q71" s="13">
        <f t="shared" si="23"/>
        <v>0</v>
      </c>
      <c r="R71" s="18">
        <v>18</v>
      </c>
      <c r="S71" s="11"/>
      <c r="T71" s="12">
        <f t="shared" si="24"/>
        <v>0</v>
      </c>
      <c r="U71" s="11"/>
      <c r="V71" s="13">
        <f t="shared" si="25"/>
        <v>0</v>
      </c>
      <c r="W71" s="17"/>
      <c r="X71" s="48"/>
      <c r="Y71" s="49">
        <f t="shared" si="26"/>
        <v>0</v>
      </c>
      <c r="Z71" s="49"/>
      <c r="AA71" s="50">
        <f t="shared" si="7"/>
        <v>0</v>
      </c>
      <c r="AB71" s="18">
        <v>16</v>
      </c>
      <c r="AC71" s="11">
        <v>58.47</v>
      </c>
      <c r="AD71" s="12">
        <f t="shared" ref="AD71:AD97" si="27">IF(AC71&gt;0,RANK(AC71,$AC$4:$AC$95,1),)</f>
        <v>14</v>
      </c>
      <c r="AE71" s="11">
        <v>42.47</v>
      </c>
      <c r="AF71" s="13">
        <f t="shared" ref="AF71:AF97" si="28">IF(AE71&gt;0,RANK(AE71,$AE$4:$AE$95,1),)</f>
        <v>10</v>
      </c>
    </row>
    <row r="72" spans="1:32" ht="15.75" thickBot="1">
      <c r="A72" s="21" t="s">
        <v>53</v>
      </c>
      <c r="B72" s="24">
        <f t="shared" si="4"/>
        <v>47.09</v>
      </c>
      <c r="C72" s="18">
        <v>10</v>
      </c>
      <c r="D72" s="11">
        <v>57.09</v>
      </c>
      <c r="E72" s="12">
        <f t="shared" si="20"/>
        <v>3</v>
      </c>
      <c r="F72" s="11">
        <v>47.09</v>
      </c>
      <c r="G72" s="13">
        <f t="shared" si="21"/>
        <v>20</v>
      </c>
      <c r="H72" s="18">
        <v>13</v>
      </c>
      <c r="I72" s="11"/>
      <c r="J72" s="12">
        <f t="shared" si="16"/>
        <v>0</v>
      </c>
      <c r="K72" s="11"/>
      <c r="L72" s="13">
        <f t="shared" si="17"/>
        <v>0</v>
      </c>
      <c r="M72" s="18">
        <v>13</v>
      </c>
      <c r="N72" s="11"/>
      <c r="O72" s="12">
        <f t="shared" si="22"/>
        <v>0</v>
      </c>
      <c r="P72" s="11"/>
      <c r="Q72" s="13">
        <f t="shared" si="23"/>
        <v>0</v>
      </c>
      <c r="R72" s="18">
        <v>13</v>
      </c>
      <c r="S72" s="11"/>
      <c r="T72" s="12">
        <f t="shared" si="24"/>
        <v>0</v>
      </c>
      <c r="U72" s="11"/>
      <c r="V72" s="13">
        <f t="shared" si="25"/>
        <v>0</v>
      </c>
      <c r="W72" s="17"/>
      <c r="X72" s="48"/>
      <c r="Y72" s="49">
        <f t="shared" si="26"/>
        <v>0</v>
      </c>
      <c r="Z72" s="49"/>
      <c r="AA72" s="50">
        <f t="shared" ref="AA72:AA97" si="29">IF(Z72&gt;0,RANK(Z72,$Z$4:$Z$95,1),)</f>
        <v>0</v>
      </c>
      <c r="AB72" s="18"/>
      <c r="AC72" s="11"/>
      <c r="AD72" s="12">
        <f t="shared" si="27"/>
        <v>0</v>
      </c>
      <c r="AE72" s="11"/>
      <c r="AF72" s="13">
        <f t="shared" si="28"/>
        <v>0</v>
      </c>
    </row>
    <row r="73" spans="1:32" ht="15.75" thickBot="1">
      <c r="A73" s="21" t="s">
        <v>56</v>
      </c>
      <c r="B73" s="24">
        <f t="shared" si="4"/>
        <v>49.16</v>
      </c>
      <c r="C73" s="18">
        <v>10.5</v>
      </c>
      <c r="D73" s="11"/>
      <c r="E73" s="12">
        <f t="shared" si="20"/>
        <v>0</v>
      </c>
      <c r="F73" s="11"/>
      <c r="G73" s="13">
        <f t="shared" si="21"/>
        <v>0</v>
      </c>
      <c r="H73" s="18">
        <v>10.5</v>
      </c>
      <c r="I73" s="11"/>
      <c r="J73" s="12">
        <f t="shared" si="16"/>
        <v>0</v>
      </c>
      <c r="K73" s="11"/>
      <c r="L73" s="13">
        <f t="shared" si="17"/>
        <v>0</v>
      </c>
      <c r="M73" s="18">
        <v>10.5</v>
      </c>
      <c r="N73" s="11"/>
      <c r="O73" s="12">
        <f t="shared" si="22"/>
        <v>0</v>
      </c>
      <c r="P73" s="11"/>
      <c r="Q73" s="13">
        <f t="shared" si="23"/>
        <v>0</v>
      </c>
      <c r="R73" s="18">
        <v>8</v>
      </c>
      <c r="S73" s="11">
        <v>57.16</v>
      </c>
      <c r="T73" s="12">
        <f t="shared" si="24"/>
        <v>2</v>
      </c>
      <c r="U73" s="11">
        <v>49.16</v>
      </c>
      <c r="V73" s="13">
        <f t="shared" si="25"/>
        <v>17</v>
      </c>
      <c r="W73" s="17"/>
      <c r="X73" s="48"/>
      <c r="Y73" s="49">
        <f t="shared" si="26"/>
        <v>0</v>
      </c>
      <c r="Z73" s="49"/>
      <c r="AA73" s="50">
        <f t="shared" si="29"/>
        <v>0</v>
      </c>
      <c r="AB73" s="18"/>
      <c r="AC73" s="11"/>
      <c r="AD73" s="12">
        <f t="shared" si="27"/>
        <v>0</v>
      </c>
      <c r="AE73" s="11"/>
      <c r="AF73" s="13">
        <f t="shared" si="28"/>
        <v>0</v>
      </c>
    </row>
    <row r="74" spans="1:32" ht="15.75" thickBot="1">
      <c r="A74" s="21" t="s">
        <v>57</v>
      </c>
      <c r="B74" s="24">
        <f t="shared" si="4"/>
        <v>50.49</v>
      </c>
      <c r="C74" s="18">
        <v>8</v>
      </c>
      <c r="D74" s="11">
        <v>62.51</v>
      </c>
      <c r="E74" s="12">
        <f t="shared" si="20"/>
        <v>25</v>
      </c>
      <c r="F74" s="11">
        <v>54.51</v>
      </c>
      <c r="G74" s="13">
        <f t="shared" si="21"/>
        <v>27</v>
      </c>
      <c r="H74" s="18">
        <v>5</v>
      </c>
      <c r="I74" s="11">
        <v>55.49</v>
      </c>
      <c r="J74" s="12">
        <f t="shared" si="16"/>
        <v>5</v>
      </c>
      <c r="K74" s="11">
        <v>50.49</v>
      </c>
      <c r="L74" s="13">
        <f t="shared" si="17"/>
        <v>21</v>
      </c>
      <c r="M74" s="18">
        <v>8</v>
      </c>
      <c r="N74" s="11">
        <v>59.34</v>
      </c>
      <c r="O74" s="12">
        <f t="shared" si="22"/>
        <v>11</v>
      </c>
      <c r="P74" s="11">
        <v>51.34</v>
      </c>
      <c r="Q74" s="13">
        <f t="shared" si="23"/>
        <v>21</v>
      </c>
      <c r="R74" s="18">
        <v>8</v>
      </c>
      <c r="S74" s="11">
        <v>60.33</v>
      </c>
      <c r="T74" s="12">
        <f t="shared" si="24"/>
        <v>15</v>
      </c>
      <c r="U74" s="11">
        <v>52.33</v>
      </c>
      <c r="V74" s="13">
        <f t="shared" si="25"/>
        <v>20</v>
      </c>
      <c r="W74" s="17">
        <v>8</v>
      </c>
      <c r="X74" s="48">
        <v>61.14</v>
      </c>
      <c r="Y74" s="49">
        <f t="shared" si="26"/>
        <v>12</v>
      </c>
      <c r="Z74" s="49">
        <v>53.14</v>
      </c>
      <c r="AA74" s="50">
        <f t="shared" si="29"/>
        <v>18</v>
      </c>
      <c r="AB74" s="18">
        <v>8</v>
      </c>
      <c r="AC74" s="11">
        <v>59.53</v>
      </c>
      <c r="AD74" s="12">
        <f t="shared" si="27"/>
        <v>17</v>
      </c>
      <c r="AE74" s="11">
        <v>51.53</v>
      </c>
      <c r="AF74" s="13">
        <f t="shared" si="28"/>
        <v>18</v>
      </c>
    </row>
    <row r="75" spans="1:32" ht="15.75" thickBot="1">
      <c r="A75" s="21" t="s">
        <v>58</v>
      </c>
      <c r="B75" s="24">
        <f t="shared" si="4"/>
        <v>0</v>
      </c>
      <c r="C75" s="18">
        <v>6</v>
      </c>
      <c r="D75" s="11"/>
      <c r="E75" s="12">
        <f t="shared" si="20"/>
        <v>0</v>
      </c>
      <c r="F75" s="11"/>
      <c r="G75" s="13">
        <f t="shared" si="21"/>
        <v>0</v>
      </c>
      <c r="H75" s="18">
        <v>6</v>
      </c>
      <c r="I75" s="11"/>
      <c r="J75" s="12">
        <f t="shared" si="16"/>
        <v>0</v>
      </c>
      <c r="K75" s="11"/>
      <c r="L75" s="13">
        <f t="shared" si="17"/>
        <v>0</v>
      </c>
      <c r="M75" s="18">
        <v>6</v>
      </c>
      <c r="N75" s="11"/>
      <c r="O75" s="12">
        <f t="shared" si="22"/>
        <v>0</v>
      </c>
      <c r="P75" s="11"/>
      <c r="Q75" s="13">
        <f t="shared" si="23"/>
        <v>0</v>
      </c>
      <c r="R75" s="18">
        <v>6</v>
      </c>
      <c r="S75" s="11"/>
      <c r="T75" s="12">
        <f t="shared" si="24"/>
        <v>0</v>
      </c>
      <c r="U75" s="11"/>
      <c r="V75" s="13">
        <f t="shared" si="25"/>
        <v>0</v>
      </c>
      <c r="W75" s="17"/>
      <c r="X75" s="48"/>
      <c r="Y75" s="49">
        <f t="shared" si="26"/>
        <v>0</v>
      </c>
      <c r="Z75" s="49"/>
      <c r="AA75" s="50">
        <f t="shared" si="29"/>
        <v>0</v>
      </c>
      <c r="AB75" s="18"/>
      <c r="AC75" s="11"/>
      <c r="AD75" s="12">
        <f t="shared" si="27"/>
        <v>0</v>
      </c>
      <c r="AE75" s="11"/>
      <c r="AF75" s="13">
        <f t="shared" si="28"/>
        <v>0</v>
      </c>
    </row>
    <row r="76" spans="1:32" ht="15.75" thickBot="1">
      <c r="A76" s="21" t="s">
        <v>59</v>
      </c>
      <c r="B76" s="24">
        <f t="shared" ref="B76:B97" si="30">MIN(F76,K76,P76,U76,Z76,AE76)</f>
        <v>0</v>
      </c>
      <c r="C76" s="18">
        <v>21</v>
      </c>
      <c r="D76" s="11"/>
      <c r="E76" s="12">
        <f t="shared" si="20"/>
        <v>0</v>
      </c>
      <c r="F76" s="11"/>
      <c r="G76" s="13">
        <f t="shared" si="21"/>
        <v>0</v>
      </c>
      <c r="H76" s="18">
        <v>21</v>
      </c>
      <c r="I76" s="11"/>
      <c r="J76" s="12">
        <f t="shared" si="16"/>
        <v>0</v>
      </c>
      <c r="K76" s="11"/>
      <c r="L76" s="13">
        <f t="shared" si="17"/>
        <v>0</v>
      </c>
      <c r="M76" s="18">
        <v>20</v>
      </c>
      <c r="N76" s="11"/>
      <c r="O76" s="12">
        <f t="shared" si="22"/>
        <v>0</v>
      </c>
      <c r="P76" s="11"/>
      <c r="Q76" s="13">
        <f t="shared" si="23"/>
        <v>0</v>
      </c>
      <c r="R76" s="18">
        <v>20</v>
      </c>
      <c r="S76" s="11"/>
      <c r="T76" s="12">
        <f t="shared" si="24"/>
        <v>0</v>
      </c>
      <c r="U76" s="11"/>
      <c r="V76" s="13">
        <f t="shared" si="25"/>
        <v>0</v>
      </c>
      <c r="W76" s="17"/>
      <c r="X76" s="48"/>
      <c r="Y76" s="49">
        <f t="shared" si="26"/>
        <v>0</v>
      </c>
      <c r="Z76" s="49"/>
      <c r="AA76" s="50">
        <f t="shared" si="29"/>
        <v>0</v>
      </c>
      <c r="AB76" s="18"/>
      <c r="AC76" s="11"/>
      <c r="AD76" s="12">
        <f t="shared" si="27"/>
        <v>0</v>
      </c>
      <c r="AE76" s="11"/>
      <c r="AF76" s="13">
        <f t="shared" si="28"/>
        <v>0</v>
      </c>
    </row>
    <row r="77" spans="1:32" ht="15.75" thickBot="1">
      <c r="A77" s="21" t="s">
        <v>60</v>
      </c>
      <c r="B77" s="24">
        <f t="shared" si="30"/>
        <v>53.16</v>
      </c>
      <c r="C77" s="18">
        <v>11</v>
      </c>
      <c r="D77" s="11"/>
      <c r="E77" s="12">
        <f t="shared" si="20"/>
        <v>0</v>
      </c>
      <c r="F77" s="11"/>
      <c r="G77" s="13">
        <f t="shared" si="21"/>
        <v>0</v>
      </c>
      <c r="H77" s="18">
        <v>11</v>
      </c>
      <c r="I77" s="11"/>
      <c r="J77" s="12">
        <f t="shared" si="16"/>
        <v>0</v>
      </c>
      <c r="K77" s="11"/>
      <c r="L77" s="13">
        <f t="shared" si="17"/>
        <v>0</v>
      </c>
      <c r="M77" s="18">
        <v>11</v>
      </c>
      <c r="N77" s="11"/>
      <c r="O77" s="12">
        <f t="shared" si="22"/>
        <v>0</v>
      </c>
      <c r="P77" s="11"/>
      <c r="Q77" s="13">
        <f t="shared" si="23"/>
        <v>0</v>
      </c>
      <c r="R77" s="18">
        <v>11</v>
      </c>
      <c r="S77" s="11"/>
      <c r="T77" s="12">
        <f t="shared" si="24"/>
        <v>0</v>
      </c>
      <c r="U77" s="11"/>
      <c r="V77" s="13">
        <f t="shared" si="25"/>
        <v>0</v>
      </c>
      <c r="W77" s="17"/>
      <c r="X77" s="48"/>
      <c r="Y77" s="49">
        <f t="shared" si="26"/>
        <v>0</v>
      </c>
      <c r="Z77" s="49"/>
      <c r="AA77" s="50">
        <f t="shared" si="29"/>
        <v>0</v>
      </c>
      <c r="AB77" s="18">
        <v>4</v>
      </c>
      <c r="AC77" s="11">
        <v>57.16</v>
      </c>
      <c r="AD77" s="12">
        <f t="shared" si="27"/>
        <v>1</v>
      </c>
      <c r="AE77" s="11">
        <v>53.16</v>
      </c>
      <c r="AF77" s="13">
        <f t="shared" si="28"/>
        <v>20</v>
      </c>
    </row>
    <row r="78" spans="1:32" ht="15.75" thickBot="1">
      <c r="A78" s="21" t="s">
        <v>96</v>
      </c>
      <c r="B78" s="24">
        <f t="shared" si="30"/>
        <v>52.34</v>
      </c>
      <c r="C78" s="18"/>
      <c r="D78" s="11"/>
      <c r="E78" s="12"/>
      <c r="F78" s="11"/>
      <c r="G78" s="13"/>
      <c r="H78" s="18"/>
      <c r="I78" s="11"/>
      <c r="J78" s="12"/>
      <c r="K78" s="11"/>
      <c r="L78" s="13"/>
      <c r="M78" s="18"/>
      <c r="N78" s="11"/>
      <c r="O78" s="12"/>
      <c r="P78" s="11"/>
      <c r="Q78" s="13"/>
      <c r="R78" s="18">
        <v>8</v>
      </c>
      <c r="S78" s="11">
        <v>60.34</v>
      </c>
      <c r="T78" s="12">
        <f t="shared" si="24"/>
        <v>16</v>
      </c>
      <c r="U78" s="11">
        <v>52.34</v>
      </c>
      <c r="V78" s="13">
        <f t="shared" si="25"/>
        <v>21</v>
      </c>
      <c r="W78" s="17"/>
      <c r="X78" s="48"/>
      <c r="Y78" s="49">
        <f t="shared" si="26"/>
        <v>0</v>
      </c>
      <c r="Z78" s="49"/>
      <c r="AA78" s="50">
        <f t="shared" si="29"/>
        <v>0</v>
      </c>
      <c r="AB78" s="18"/>
      <c r="AC78" s="11"/>
      <c r="AD78" s="12">
        <f t="shared" si="27"/>
        <v>0</v>
      </c>
      <c r="AE78" s="11"/>
      <c r="AF78" s="13">
        <f t="shared" si="28"/>
        <v>0</v>
      </c>
    </row>
    <row r="79" spans="1:32" ht="15.75" thickBot="1">
      <c r="A79" s="21" t="s">
        <v>61</v>
      </c>
      <c r="B79" s="24">
        <f t="shared" si="30"/>
        <v>43.13</v>
      </c>
      <c r="C79" s="18">
        <v>14</v>
      </c>
      <c r="D79" s="11">
        <v>58.23</v>
      </c>
      <c r="E79" s="12">
        <f t="shared" ref="E79:E93" si="31">IF(D79&gt;0,RANK(D79,$D$4:$D$95,1),)</f>
        <v>7</v>
      </c>
      <c r="F79" s="11">
        <v>44.23</v>
      </c>
      <c r="G79" s="13">
        <f t="shared" ref="G79:G93" si="32">IF(F79&gt;0,RANK(F79,$F$4:$F$95,1),)</f>
        <v>14</v>
      </c>
      <c r="H79" s="18">
        <v>11</v>
      </c>
      <c r="I79" s="11">
        <v>54.13</v>
      </c>
      <c r="J79" s="12">
        <f t="shared" ref="J79:J95" si="33">IF(I79&gt;0,RANK(I79,$I$4:$I$95,1),)</f>
        <v>2</v>
      </c>
      <c r="K79" s="11">
        <v>43.13</v>
      </c>
      <c r="L79" s="13">
        <f t="shared" ref="L79:L95" si="34">IF(K79&gt;0,RANK(K79,$K$4:$K$95,1),)</f>
        <v>9</v>
      </c>
      <c r="M79" s="18">
        <v>15</v>
      </c>
      <c r="N79" s="11">
        <v>58.24</v>
      </c>
      <c r="O79" s="12">
        <f t="shared" ref="O79:O95" si="35">IF(N79&gt;0,RANK(N79,$N$4:$N$95,1),)</f>
        <v>7</v>
      </c>
      <c r="P79" s="11">
        <v>43.21</v>
      </c>
      <c r="Q79" s="13">
        <f t="shared" ref="Q79:Q95" si="36">IF(P79&gt;0,RANK(P79,$P$4:$P$95,1),)</f>
        <v>11</v>
      </c>
      <c r="R79" s="18">
        <v>16</v>
      </c>
      <c r="S79" s="11"/>
      <c r="T79" s="12">
        <f t="shared" si="24"/>
        <v>0</v>
      </c>
      <c r="U79" s="11"/>
      <c r="V79" s="13">
        <f>IF(U79&gt;0,RANK(U79,$U$4:$U$95,1),)</f>
        <v>0</v>
      </c>
      <c r="W79" s="17">
        <v>16</v>
      </c>
      <c r="X79" s="48">
        <v>59.36</v>
      </c>
      <c r="Y79" s="49">
        <f t="shared" si="26"/>
        <v>6</v>
      </c>
      <c r="Z79" s="49">
        <v>43.36</v>
      </c>
      <c r="AA79" s="50">
        <f t="shared" si="29"/>
        <v>9</v>
      </c>
      <c r="AB79" s="18">
        <v>16</v>
      </c>
      <c r="AC79" s="11">
        <v>59.15</v>
      </c>
      <c r="AD79" s="12">
        <f t="shared" si="27"/>
        <v>15</v>
      </c>
      <c r="AE79" s="11">
        <v>43.15</v>
      </c>
      <c r="AF79" s="13">
        <f t="shared" si="28"/>
        <v>11</v>
      </c>
    </row>
    <row r="80" spans="1:32" ht="15.75" thickBot="1">
      <c r="A80" s="21" t="s">
        <v>62</v>
      </c>
      <c r="B80" s="24">
        <f t="shared" si="30"/>
        <v>50.02</v>
      </c>
      <c r="C80" s="18">
        <v>10</v>
      </c>
      <c r="D80" s="11">
        <v>60.02</v>
      </c>
      <c r="E80" s="12">
        <f t="shared" si="31"/>
        <v>16</v>
      </c>
      <c r="F80" s="11">
        <v>50.02</v>
      </c>
      <c r="G80" s="13">
        <f t="shared" si="32"/>
        <v>24</v>
      </c>
      <c r="H80" s="18">
        <v>10</v>
      </c>
      <c r="I80" s="11"/>
      <c r="J80" s="12">
        <f t="shared" si="33"/>
        <v>0</v>
      </c>
      <c r="K80" s="11"/>
      <c r="L80" s="13">
        <f t="shared" si="34"/>
        <v>0</v>
      </c>
      <c r="M80" s="18">
        <v>10</v>
      </c>
      <c r="N80" s="11"/>
      <c r="O80" s="12">
        <f t="shared" si="35"/>
        <v>0</v>
      </c>
      <c r="P80" s="11"/>
      <c r="Q80" s="13">
        <f t="shared" si="36"/>
        <v>0</v>
      </c>
      <c r="R80" s="18">
        <v>10</v>
      </c>
      <c r="S80" s="11"/>
      <c r="T80" s="12">
        <f t="shared" si="24"/>
        <v>0</v>
      </c>
      <c r="U80" s="11"/>
      <c r="V80" s="13">
        <f t="shared" si="25"/>
        <v>0</v>
      </c>
      <c r="W80" s="17"/>
      <c r="X80" s="48"/>
      <c r="Y80" s="49">
        <f t="shared" si="26"/>
        <v>0</v>
      </c>
      <c r="Z80" s="49"/>
      <c r="AA80" s="50">
        <f t="shared" si="29"/>
        <v>0</v>
      </c>
      <c r="AB80" s="18"/>
      <c r="AC80" s="11"/>
      <c r="AD80" s="12">
        <f t="shared" si="27"/>
        <v>0</v>
      </c>
      <c r="AE80" s="11"/>
      <c r="AF80" s="13">
        <f t="shared" si="28"/>
        <v>0</v>
      </c>
    </row>
    <row r="81" spans="1:32" ht="15.75" thickBot="1">
      <c r="A81" s="21" t="s">
        <v>63</v>
      </c>
      <c r="B81" s="24">
        <f t="shared" si="30"/>
        <v>43.34</v>
      </c>
      <c r="C81" s="18">
        <v>18.5</v>
      </c>
      <c r="D81" s="11"/>
      <c r="E81" s="12">
        <f t="shared" si="31"/>
        <v>0</v>
      </c>
      <c r="F81" s="11"/>
      <c r="G81" s="13">
        <f t="shared" si="32"/>
        <v>0</v>
      </c>
      <c r="H81" s="18">
        <v>12</v>
      </c>
      <c r="I81" s="11">
        <v>55.34</v>
      </c>
      <c r="J81" s="12">
        <f t="shared" si="33"/>
        <v>4</v>
      </c>
      <c r="K81" s="11">
        <v>43.34</v>
      </c>
      <c r="L81" s="13">
        <f t="shared" si="34"/>
        <v>10</v>
      </c>
      <c r="M81" s="18">
        <v>14</v>
      </c>
      <c r="N81" s="11">
        <v>59.05</v>
      </c>
      <c r="O81" s="12">
        <f t="shared" si="35"/>
        <v>9</v>
      </c>
      <c r="P81" s="11">
        <v>45.05</v>
      </c>
      <c r="Q81" s="13">
        <f t="shared" si="36"/>
        <v>15</v>
      </c>
      <c r="R81" s="18">
        <v>15</v>
      </c>
      <c r="S81" s="11"/>
      <c r="T81" s="12">
        <f t="shared" si="24"/>
        <v>0</v>
      </c>
      <c r="U81" s="11"/>
      <c r="V81" s="13">
        <f t="shared" si="25"/>
        <v>0</v>
      </c>
      <c r="W81" s="17">
        <v>17</v>
      </c>
      <c r="X81" s="48">
        <v>61.18</v>
      </c>
      <c r="Y81" s="49">
        <f t="shared" si="26"/>
        <v>14</v>
      </c>
      <c r="Z81" s="49">
        <v>44.18</v>
      </c>
      <c r="AA81" s="50">
        <f t="shared" si="29"/>
        <v>11</v>
      </c>
      <c r="AB81" s="18"/>
      <c r="AC81" s="11"/>
      <c r="AD81" s="12">
        <f t="shared" si="27"/>
        <v>0</v>
      </c>
      <c r="AE81" s="11"/>
      <c r="AF81" s="13">
        <f t="shared" si="28"/>
        <v>0</v>
      </c>
    </row>
    <row r="82" spans="1:32" ht="15.75" thickBot="1">
      <c r="A82" s="21" t="s">
        <v>64</v>
      </c>
      <c r="B82" s="24">
        <f t="shared" si="30"/>
        <v>44.48</v>
      </c>
      <c r="C82" s="18">
        <v>15</v>
      </c>
      <c r="D82" s="11"/>
      <c r="E82" s="12">
        <f t="shared" si="31"/>
        <v>0</v>
      </c>
      <c r="F82" s="11"/>
      <c r="G82" s="13">
        <f t="shared" si="32"/>
        <v>0</v>
      </c>
      <c r="H82" s="18">
        <v>15</v>
      </c>
      <c r="I82" s="11"/>
      <c r="J82" s="12">
        <f t="shared" si="33"/>
        <v>0</v>
      </c>
      <c r="K82" s="11"/>
      <c r="L82" s="13">
        <f t="shared" si="34"/>
        <v>0</v>
      </c>
      <c r="M82" s="18">
        <v>15</v>
      </c>
      <c r="N82" s="11">
        <v>59.48</v>
      </c>
      <c r="O82" s="12">
        <f t="shared" si="35"/>
        <v>12</v>
      </c>
      <c r="P82" s="11">
        <v>44.48</v>
      </c>
      <c r="Q82" s="13">
        <f t="shared" si="36"/>
        <v>13</v>
      </c>
      <c r="R82" s="18">
        <v>15</v>
      </c>
      <c r="S82" s="11"/>
      <c r="T82" s="12">
        <f t="shared" si="24"/>
        <v>0</v>
      </c>
      <c r="U82" s="11"/>
      <c r="V82" s="13">
        <f t="shared" si="25"/>
        <v>0</v>
      </c>
      <c r="W82" s="17"/>
      <c r="X82" s="48"/>
      <c r="Y82" s="49">
        <f t="shared" si="26"/>
        <v>0</v>
      </c>
      <c r="Z82" s="49"/>
      <c r="AA82" s="50">
        <f t="shared" si="29"/>
        <v>0</v>
      </c>
      <c r="AB82" s="18"/>
      <c r="AC82" s="11"/>
      <c r="AD82" s="12">
        <f t="shared" si="27"/>
        <v>0</v>
      </c>
      <c r="AE82" s="11"/>
      <c r="AF82" s="13">
        <f t="shared" si="28"/>
        <v>0</v>
      </c>
    </row>
    <row r="83" spans="1:32" ht="15.75" thickBot="1">
      <c r="A83" s="21" t="s">
        <v>65</v>
      </c>
      <c r="B83" s="24">
        <f t="shared" si="30"/>
        <v>58.56</v>
      </c>
      <c r="C83" s="18">
        <v>4</v>
      </c>
      <c r="D83" s="11">
        <v>64.349999999999994</v>
      </c>
      <c r="E83" s="12">
        <f t="shared" si="31"/>
        <v>29</v>
      </c>
      <c r="F83" s="11">
        <v>60.35</v>
      </c>
      <c r="G83" s="13">
        <f t="shared" si="32"/>
        <v>31</v>
      </c>
      <c r="H83" s="18">
        <v>4</v>
      </c>
      <c r="I83" s="11"/>
      <c r="J83" s="12">
        <f t="shared" si="33"/>
        <v>0</v>
      </c>
      <c r="K83" s="11"/>
      <c r="L83" s="13">
        <f t="shared" si="34"/>
        <v>0</v>
      </c>
      <c r="M83" s="18">
        <v>2</v>
      </c>
      <c r="N83" s="11">
        <v>64.349999999999994</v>
      </c>
      <c r="O83" s="12">
        <f t="shared" si="35"/>
        <v>28</v>
      </c>
      <c r="P83" s="11">
        <v>62.35</v>
      </c>
      <c r="Q83" s="13">
        <f t="shared" si="36"/>
        <v>29</v>
      </c>
      <c r="R83" s="18">
        <v>1</v>
      </c>
      <c r="S83" s="11">
        <v>61.03</v>
      </c>
      <c r="T83" s="12">
        <f t="shared" si="24"/>
        <v>17</v>
      </c>
      <c r="U83" s="11">
        <v>60.03</v>
      </c>
      <c r="V83" s="13">
        <f t="shared" si="25"/>
        <v>24</v>
      </c>
      <c r="W83" s="17">
        <v>0</v>
      </c>
      <c r="X83" s="48">
        <v>61.31</v>
      </c>
      <c r="Y83" s="49">
        <f t="shared" si="26"/>
        <v>15</v>
      </c>
      <c r="Z83" s="49">
        <v>61.31</v>
      </c>
      <c r="AA83" s="50">
        <f t="shared" si="29"/>
        <v>20</v>
      </c>
      <c r="AB83" s="18">
        <v>1</v>
      </c>
      <c r="AC83" s="11">
        <v>59.56</v>
      </c>
      <c r="AD83" s="12">
        <f t="shared" si="27"/>
        <v>19</v>
      </c>
      <c r="AE83" s="11">
        <v>58.56</v>
      </c>
      <c r="AF83" s="13">
        <f t="shared" si="28"/>
        <v>22</v>
      </c>
    </row>
    <row r="84" spans="1:32" ht="15.75" thickBot="1">
      <c r="A84" s="21" t="s">
        <v>66</v>
      </c>
      <c r="B84" s="24">
        <f t="shared" si="30"/>
        <v>0</v>
      </c>
      <c r="C84" s="18">
        <v>0</v>
      </c>
      <c r="D84" s="11"/>
      <c r="E84" s="12">
        <f t="shared" si="31"/>
        <v>0</v>
      </c>
      <c r="F84" s="11"/>
      <c r="G84" s="13">
        <f t="shared" si="32"/>
        <v>0</v>
      </c>
      <c r="H84" s="18">
        <v>0</v>
      </c>
      <c r="I84" s="11"/>
      <c r="J84" s="12">
        <f t="shared" si="33"/>
        <v>0</v>
      </c>
      <c r="K84" s="11"/>
      <c r="L84" s="13">
        <f t="shared" si="34"/>
        <v>0</v>
      </c>
      <c r="M84" s="18">
        <v>0</v>
      </c>
      <c r="N84" s="11"/>
      <c r="O84" s="12">
        <f t="shared" si="35"/>
        <v>0</v>
      </c>
      <c r="P84" s="11"/>
      <c r="Q84" s="13">
        <f t="shared" si="36"/>
        <v>0</v>
      </c>
      <c r="R84" s="18">
        <v>0</v>
      </c>
      <c r="S84" s="11"/>
      <c r="T84" s="12">
        <f t="shared" si="24"/>
        <v>0</v>
      </c>
      <c r="U84" s="11"/>
      <c r="V84" s="13">
        <f t="shared" si="25"/>
        <v>0</v>
      </c>
      <c r="W84" s="17"/>
      <c r="X84" s="48"/>
      <c r="Y84" s="49">
        <f t="shared" si="26"/>
        <v>0</v>
      </c>
      <c r="Z84" s="49"/>
      <c r="AA84" s="50">
        <f t="shared" si="29"/>
        <v>0</v>
      </c>
      <c r="AB84" s="18"/>
      <c r="AC84" s="11"/>
      <c r="AD84" s="12">
        <f t="shared" si="27"/>
        <v>0</v>
      </c>
      <c r="AE84" s="11"/>
      <c r="AF84" s="13">
        <f t="shared" si="28"/>
        <v>0</v>
      </c>
    </row>
    <row r="85" spans="1:32" ht="15.75" thickBot="1">
      <c r="A85" s="21" t="s">
        <v>67</v>
      </c>
      <c r="B85" s="24">
        <f t="shared" si="30"/>
        <v>0</v>
      </c>
      <c r="C85" s="18">
        <v>15</v>
      </c>
      <c r="D85" s="11"/>
      <c r="E85" s="12">
        <f t="shared" si="31"/>
        <v>0</v>
      </c>
      <c r="F85" s="11"/>
      <c r="G85" s="13">
        <f t="shared" si="32"/>
        <v>0</v>
      </c>
      <c r="H85" s="18">
        <v>15</v>
      </c>
      <c r="I85" s="11"/>
      <c r="J85" s="12">
        <f t="shared" si="33"/>
        <v>0</v>
      </c>
      <c r="K85" s="11"/>
      <c r="L85" s="13">
        <f t="shared" si="34"/>
        <v>0</v>
      </c>
      <c r="M85" s="18">
        <v>15</v>
      </c>
      <c r="N85" s="11"/>
      <c r="O85" s="12">
        <f t="shared" si="35"/>
        <v>0</v>
      </c>
      <c r="P85" s="11"/>
      <c r="Q85" s="13">
        <f t="shared" si="36"/>
        <v>0</v>
      </c>
      <c r="R85" s="18">
        <v>15</v>
      </c>
      <c r="S85" s="11"/>
      <c r="T85" s="12">
        <f t="shared" si="24"/>
        <v>0</v>
      </c>
      <c r="U85" s="11"/>
      <c r="V85" s="13">
        <f t="shared" si="25"/>
        <v>0</v>
      </c>
      <c r="W85" s="17"/>
      <c r="X85" s="48"/>
      <c r="Y85" s="49">
        <f t="shared" si="26"/>
        <v>0</v>
      </c>
      <c r="Z85" s="49"/>
      <c r="AA85" s="50">
        <f t="shared" si="29"/>
        <v>0</v>
      </c>
      <c r="AB85" s="18"/>
      <c r="AC85" s="11"/>
      <c r="AD85" s="12">
        <f t="shared" si="27"/>
        <v>0</v>
      </c>
      <c r="AE85" s="11"/>
      <c r="AF85" s="13">
        <f t="shared" si="28"/>
        <v>0</v>
      </c>
    </row>
    <row r="86" spans="1:32" ht="15.75" thickBot="1">
      <c r="A86" s="21" t="s">
        <v>102</v>
      </c>
      <c r="B86" s="24">
        <f t="shared" si="30"/>
        <v>50.15</v>
      </c>
      <c r="C86" s="18"/>
      <c r="D86" s="11"/>
      <c r="E86" s="12"/>
      <c r="F86" s="11"/>
      <c r="G86" s="13"/>
      <c r="H86" s="18"/>
      <c r="I86" s="11"/>
      <c r="J86" s="12"/>
      <c r="K86" s="11"/>
      <c r="L86" s="13"/>
      <c r="M86" s="18"/>
      <c r="N86" s="11"/>
      <c r="O86" s="12"/>
      <c r="P86" s="11"/>
      <c r="Q86" s="13"/>
      <c r="R86" s="18"/>
      <c r="S86" s="11"/>
      <c r="T86" s="12"/>
      <c r="U86" s="11"/>
      <c r="V86" s="13"/>
      <c r="W86" s="17"/>
      <c r="X86" s="48"/>
      <c r="Y86" s="49">
        <f t="shared" si="26"/>
        <v>0</v>
      </c>
      <c r="Z86" s="49"/>
      <c r="AA86" s="50">
        <f t="shared" si="29"/>
        <v>0</v>
      </c>
      <c r="AB86" s="18">
        <v>10</v>
      </c>
      <c r="AC86" s="11">
        <v>60.15</v>
      </c>
      <c r="AD86" s="12">
        <f t="shared" si="27"/>
        <v>21</v>
      </c>
      <c r="AE86" s="11">
        <v>50.15</v>
      </c>
      <c r="AF86" s="13">
        <f t="shared" si="28"/>
        <v>17</v>
      </c>
    </row>
    <row r="87" spans="1:32" ht="15.75" thickBot="1">
      <c r="A87" s="21" t="s">
        <v>68</v>
      </c>
      <c r="B87" s="24">
        <f t="shared" si="30"/>
        <v>0</v>
      </c>
      <c r="C87" s="18">
        <v>0</v>
      </c>
      <c r="D87" s="11"/>
      <c r="E87" s="12">
        <f t="shared" si="31"/>
        <v>0</v>
      </c>
      <c r="F87" s="11"/>
      <c r="G87" s="13">
        <f t="shared" si="32"/>
        <v>0</v>
      </c>
      <c r="H87" s="18">
        <v>0</v>
      </c>
      <c r="I87" s="11"/>
      <c r="J87" s="12">
        <f t="shared" si="33"/>
        <v>0</v>
      </c>
      <c r="K87" s="11"/>
      <c r="L87" s="13">
        <f t="shared" si="34"/>
        <v>0</v>
      </c>
      <c r="M87" s="18">
        <v>0</v>
      </c>
      <c r="N87" s="11"/>
      <c r="O87" s="12">
        <f t="shared" si="35"/>
        <v>0</v>
      </c>
      <c r="P87" s="11"/>
      <c r="Q87" s="13">
        <f t="shared" si="36"/>
        <v>0</v>
      </c>
      <c r="R87" s="18">
        <v>0</v>
      </c>
      <c r="S87" s="11"/>
      <c r="T87" s="12">
        <f t="shared" si="24"/>
        <v>0</v>
      </c>
      <c r="U87" s="11"/>
      <c r="V87" s="13">
        <f t="shared" si="25"/>
        <v>0</v>
      </c>
      <c r="W87" s="17"/>
      <c r="X87" s="48"/>
      <c r="Y87" s="49">
        <f t="shared" si="26"/>
        <v>0</v>
      </c>
      <c r="Z87" s="49"/>
      <c r="AA87" s="50">
        <f t="shared" si="29"/>
        <v>0</v>
      </c>
      <c r="AB87" s="18"/>
      <c r="AC87" s="11"/>
      <c r="AD87" s="12">
        <f t="shared" si="27"/>
        <v>0</v>
      </c>
      <c r="AE87" s="11"/>
      <c r="AF87" s="13">
        <f t="shared" si="28"/>
        <v>0</v>
      </c>
    </row>
    <row r="88" spans="1:32" ht="15.75" thickBot="1">
      <c r="A88" s="21" t="s">
        <v>69</v>
      </c>
      <c r="B88" s="24">
        <f t="shared" si="30"/>
        <v>44.31</v>
      </c>
      <c r="C88" s="18">
        <v>14</v>
      </c>
      <c r="D88" s="11">
        <v>58.31</v>
      </c>
      <c r="E88" s="12">
        <f t="shared" si="31"/>
        <v>8</v>
      </c>
      <c r="F88" s="11">
        <v>44.31</v>
      </c>
      <c r="G88" s="13">
        <f t="shared" si="32"/>
        <v>15</v>
      </c>
      <c r="H88" s="18">
        <v>15.5</v>
      </c>
      <c r="I88" s="11"/>
      <c r="J88" s="12">
        <f t="shared" si="33"/>
        <v>0</v>
      </c>
      <c r="K88" s="11"/>
      <c r="L88" s="13">
        <f t="shared" si="34"/>
        <v>0</v>
      </c>
      <c r="M88" s="18">
        <v>15</v>
      </c>
      <c r="N88" s="11"/>
      <c r="O88" s="12">
        <f t="shared" si="35"/>
        <v>0</v>
      </c>
      <c r="P88" s="11"/>
      <c r="Q88" s="13">
        <f t="shared" si="36"/>
        <v>0</v>
      </c>
      <c r="R88" s="18">
        <v>15</v>
      </c>
      <c r="S88" s="11"/>
      <c r="T88" s="12">
        <f t="shared" si="24"/>
        <v>0</v>
      </c>
      <c r="U88" s="11"/>
      <c r="V88" s="13">
        <f t="shared" si="25"/>
        <v>0</v>
      </c>
      <c r="W88" s="17"/>
      <c r="X88" s="48"/>
      <c r="Y88" s="49">
        <f t="shared" si="26"/>
        <v>0</v>
      </c>
      <c r="Z88" s="49"/>
      <c r="AA88" s="50">
        <f t="shared" si="29"/>
        <v>0</v>
      </c>
      <c r="AB88" s="18"/>
      <c r="AC88" s="11"/>
      <c r="AD88" s="12">
        <f t="shared" si="27"/>
        <v>0</v>
      </c>
      <c r="AE88" s="11"/>
      <c r="AF88" s="13">
        <f t="shared" si="28"/>
        <v>0</v>
      </c>
    </row>
    <row r="89" spans="1:32" ht="15.75" thickBot="1">
      <c r="A89" s="21" t="s">
        <v>70</v>
      </c>
      <c r="B89" s="24">
        <f t="shared" si="30"/>
        <v>0</v>
      </c>
      <c r="C89" s="18">
        <v>8</v>
      </c>
      <c r="D89" s="11"/>
      <c r="E89" s="12">
        <f t="shared" si="31"/>
        <v>0</v>
      </c>
      <c r="F89" s="11"/>
      <c r="G89" s="13">
        <f t="shared" si="32"/>
        <v>0</v>
      </c>
      <c r="H89" s="18">
        <v>8</v>
      </c>
      <c r="I89" s="11"/>
      <c r="J89" s="12">
        <f t="shared" si="33"/>
        <v>0</v>
      </c>
      <c r="K89" s="11"/>
      <c r="L89" s="13">
        <f t="shared" si="34"/>
        <v>0</v>
      </c>
      <c r="M89" s="18">
        <v>8</v>
      </c>
      <c r="N89" s="11"/>
      <c r="O89" s="12">
        <f t="shared" si="35"/>
        <v>0</v>
      </c>
      <c r="P89" s="11"/>
      <c r="Q89" s="13">
        <f t="shared" si="36"/>
        <v>0</v>
      </c>
      <c r="R89" s="18">
        <v>8</v>
      </c>
      <c r="S89" s="11"/>
      <c r="T89" s="12">
        <f t="shared" si="24"/>
        <v>0</v>
      </c>
      <c r="U89" s="11"/>
      <c r="V89" s="13">
        <f t="shared" si="25"/>
        <v>0</v>
      </c>
      <c r="W89" s="17"/>
      <c r="X89" s="48"/>
      <c r="Y89" s="49">
        <f t="shared" si="26"/>
        <v>0</v>
      </c>
      <c r="Z89" s="49"/>
      <c r="AA89" s="50">
        <f t="shared" si="29"/>
        <v>0</v>
      </c>
      <c r="AB89" s="18"/>
      <c r="AC89" s="11"/>
      <c r="AD89" s="12">
        <f t="shared" si="27"/>
        <v>0</v>
      </c>
      <c r="AE89" s="11"/>
      <c r="AF89" s="13">
        <f t="shared" si="28"/>
        <v>0</v>
      </c>
    </row>
    <row r="90" spans="1:32" ht="15.75" thickBot="1">
      <c r="A90" s="21" t="s">
        <v>71</v>
      </c>
      <c r="B90" s="24">
        <f t="shared" si="30"/>
        <v>58.59</v>
      </c>
      <c r="C90" s="18">
        <v>2</v>
      </c>
      <c r="D90" s="11">
        <v>61.12</v>
      </c>
      <c r="E90" s="12">
        <f t="shared" si="31"/>
        <v>20</v>
      </c>
      <c r="F90" s="11">
        <v>59.12</v>
      </c>
      <c r="G90" s="13">
        <f t="shared" si="32"/>
        <v>30</v>
      </c>
      <c r="H90" s="18">
        <v>2</v>
      </c>
      <c r="I90" s="11"/>
      <c r="J90" s="12">
        <f t="shared" si="33"/>
        <v>0</v>
      </c>
      <c r="K90" s="11"/>
      <c r="L90" s="13">
        <f t="shared" si="34"/>
        <v>0</v>
      </c>
      <c r="M90" s="18">
        <v>3</v>
      </c>
      <c r="N90" s="11">
        <v>61.59</v>
      </c>
      <c r="O90" s="12">
        <f t="shared" si="35"/>
        <v>23</v>
      </c>
      <c r="P90" s="11">
        <v>58.59</v>
      </c>
      <c r="Q90" s="13">
        <f t="shared" si="36"/>
        <v>28</v>
      </c>
      <c r="R90" s="18">
        <v>1</v>
      </c>
      <c r="S90" s="11">
        <v>60.04</v>
      </c>
      <c r="T90" s="12">
        <f t="shared" si="24"/>
        <v>12</v>
      </c>
      <c r="U90" s="11">
        <v>59.04</v>
      </c>
      <c r="V90" s="13">
        <f t="shared" si="25"/>
        <v>23</v>
      </c>
      <c r="W90" s="17"/>
      <c r="X90" s="48"/>
      <c r="Y90" s="49">
        <f t="shared" si="26"/>
        <v>0</v>
      </c>
      <c r="Z90" s="49"/>
      <c r="AA90" s="50">
        <f t="shared" si="29"/>
        <v>0</v>
      </c>
      <c r="AB90" s="18"/>
      <c r="AC90" s="11"/>
      <c r="AD90" s="12">
        <f t="shared" si="27"/>
        <v>0</v>
      </c>
      <c r="AE90" s="11"/>
      <c r="AF90" s="13">
        <f t="shared" si="28"/>
        <v>0</v>
      </c>
    </row>
    <row r="91" spans="1:32" ht="15.75" thickBot="1">
      <c r="A91" s="21" t="s">
        <v>72</v>
      </c>
      <c r="B91" s="24">
        <f t="shared" si="30"/>
        <v>54.55</v>
      </c>
      <c r="C91" s="18">
        <v>3</v>
      </c>
      <c r="D91" s="11"/>
      <c r="E91" s="12">
        <f t="shared" si="31"/>
        <v>0</v>
      </c>
      <c r="F91" s="11"/>
      <c r="G91" s="13">
        <f t="shared" si="32"/>
        <v>0</v>
      </c>
      <c r="H91" s="18">
        <v>0</v>
      </c>
      <c r="I91" s="11">
        <v>56.34</v>
      </c>
      <c r="J91" s="12">
        <f t="shared" si="33"/>
        <v>6</v>
      </c>
      <c r="K91" s="11">
        <v>56.34</v>
      </c>
      <c r="L91" s="13">
        <f t="shared" si="34"/>
        <v>24</v>
      </c>
      <c r="M91" s="18">
        <v>3</v>
      </c>
      <c r="N91" s="11">
        <v>57.55</v>
      </c>
      <c r="O91" s="12">
        <f t="shared" si="35"/>
        <v>3</v>
      </c>
      <c r="P91" s="11">
        <v>54.55</v>
      </c>
      <c r="Q91" s="13">
        <f t="shared" si="36"/>
        <v>26</v>
      </c>
      <c r="R91" s="18">
        <v>5</v>
      </c>
      <c r="S91" s="11"/>
      <c r="T91" s="12">
        <f t="shared" si="24"/>
        <v>0</v>
      </c>
      <c r="U91" s="11"/>
      <c r="V91" s="13">
        <f t="shared" si="25"/>
        <v>0</v>
      </c>
      <c r="W91" s="17"/>
      <c r="X91" s="48"/>
      <c r="Y91" s="49">
        <f t="shared" si="26"/>
        <v>0</v>
      </c>
      <c r="Z91" s="49"/>
      <c r="AA91" s="50">
        <f t="shared" si="29"/>
        <v>0</v>
      </c>
      <c r="AB91" s="18"/>
      <c r="AC91" s="11"/>
      <c r="AD91" s="12">
        <f t="shared" si="27"/>
        <v>0</v>
      </c>
      <c r="AE91" s="11"/>
      <c r="AF91" s="13">
        <f t="shared" si="28"/>
        <v>0</v>
      </c>
    </row>
    <row r="92" spans="1:32" ht="15.75" thickBot="1">
      <c r="A92" s="21" t="s">
        <v>73</v>
      </c>
      <c r="B92" s="24">
        <f t="shared" si="30"/>
        <v>53.52</v>
      </c>
      <c r="C92" s="18">
        <v>4</v>
      </c>
      <c r="D92" s="11">
        <v>57.52</v>
      </c>
      <c r="E92" s="12">
        <f t="shared" si="31"/>
        <v>5</v>
      </c>
      <c r="F92" s="11">
        <v>53.52</v>
      </c>
      <c r="G92" s="13">
        <f t="shared" si="32"/>
        <v>26</v>
      </c>
      <c r="H92" s="18">
        <v>6</v>
      </c>
      <c r="I92" s="11"/>
      <c r="J92" s="12">
        <f t="shared" si="33"/>
        <v>0</v>
      </c>
      <c r="K92" s="11"/>
      <c r="L92" s="13">
        <f t="shared" si="34"/>
        <v>0</v>
      </c>
      <c r="M92" s="18">
        <v>3</v>
      </c>
      <c r="N92" s="11">
        <v>57.43</v>
      </c>
      <c r="O92" s="12">
        <f t="shared" si="35"/>
        <v>2</v>
      </c>
      <c r="P92" s="11">
        <v>54.43</v>
      </c>
      <c r="Q92" s="13">
        <f t="shared" si="36"/>
        <v>25</v>
      </c>
      <c r="R92" s="18">
        <v>5</v>
      </c>
      <c r="S92" s="11"/>
      <c r="T92" s="12">
        <f t="shared" si="24"/>
        <v>0</v>
      </c>
      <c r="U92" s="11"/>
      <c r="V92" s="13">
        <f t="shared" si="25"/>
        <v>0</v>
      </c>
      <c r="W92" s="17"/>
      <c r="X92" s="48"/>
      <c r="Y92" s="49">
        <f t="shared" si="26"/>
        <v>0</v>
      </c>
      <c r="Z92" s="49"/>
      <c r="AA92" s="50">
        <f t="shared" si="29"/>
        <v>0</v>
      </c>
      <c r="AB92" s="18"/>
      <c r="AC92" s="11"/>
      <c r="AD92" s="12">
        <f t="shared" si="27"/>
        <v>0</v>
      </c>
      <c r="AE92" s="11"/>
      <c r="AF92" s="13">
        <f t="shared" si="28"/>
        <v>0</v>
      </c>
    </row>
    <row r="93" spans="1:32" ht="15.75" thickBot="1">
      <c r="A93" s="21" t="s">
        <v>74</v>
      </c>
      <c r="B93" s="24">
        <f>MIN(F93,K93,P93,U93,Z93,AE93)</f>
        <v>0</v>
      </c>
      <c r="C93" s="18">
        <v>2</v>
      </c>
      <c r="D93" s="11"/>
      <c r="E93" s="12">
        <f t="shared" si="31"/>
        <v>0</v>
      </c>
      <c r="F93" s="11"/>
      <c r="G93" s="13">
        <f t="shared" si="32"/>
        <v>0</v>
      </c>
      <c r="H93" s="18">
        <v>2</v>
      </c>
      <c r="I93" s="11"/>
      <c r="J93" s="12">
        <f t="shared" si="33"/>
        <v>0</v>
      </c>
      <c r="K93" s="11"/>
      <c r="L93" s="13">
        <f t="shared" si="34"/>
        <v>0</v>
      </c>
      <c r="M93" s="18">
        <v>2</v>
      </c>
      <c r="N93" s="11"/>
      <c r="O93" s="12">
        <f t="shared" si="35"/>
        <v>0</v>
      </c>
      <c r="P93" s="11"/>
      <c r="Q93" s="13">
        <f t="shared" si="36"/>
        <v>0</v>
      </c>
      <c r="R93" s="18">
        <v>2</v>
      </c>
      <c r="S93" s="11"/>
      <c r="T93" s="12">
        <f t="shared" si="24"/>
        <v>0</v>
      </c>
      <c r="U93" s="11"/>
      <c r="V93" s="13">
        <f t="shared" si="25"/>
        <v>0</v>
      </c>
      <c r="W93" s="17"/>
      <c r="X93" s="48"/>
      <c r="Y93" s="49">
        <f t="shared" si="26"/>
        <v>0</v>
      </c>
      <c r="Z93" s="49"/>
      <c r="AA93" s="50">
        <f t="shared" si="29"/>
        <v>0</v>
      </c>
      <c r="AB93" s="18"/>
      <c r="AC93" s="11"/>
      <c r="AD93" s="12">
        <f t="shared" si="27"/>
        <v>0</v>
      </c>
      <c r="AE93" s="11"/>
      <c r="AF93" s="13">
        <f t="shared" si="28"/>
        <v>0</v>
      </c>
    </row>
    <row r="94" spans="1:32" ht="15.75" thickBot="1">
      <c r="A94" s="29" t="s">
        <v>90</v>
      </c>
      <c r="B94" s="24">
        <f>MIN(F94,K94,P94,U94,Z94,AE94)</f>
        <v>48.2</v>
      </c>
      <c r="C94" s="30"/>
      <c r="D94" s="31"/>
      <c r="E94" s="32"/>
      <c r="F94" s="31"/>
      <c r="G94" s="33"/>
      <c r="H94" s="30">
        <v>5</v>
      </c>
      <c r="I94" s="31">
        <v>54.37</v>
      </c>
      <c r="J94" s="12">
        <f t="shared" si="33"/>
        <v>3</v>
      </c>
      <c r="K94" s="31">
        <v>49.37</v>
      </c>
      <c r="L94" s="13">
        <f t="shared" si="34"/>
        <v>19</v>
      </c>
      <c r="M94" s="30">
        <v>10</v>
      </c>
      <c r="N94" s="31">
        <v>59.09</v>
      </c>
      <c r="O94" s="12">
        <f t="shared" si="35"/>
        <v>10</v>
      </c>
      <c r="P94" s="31">
        <v>49.09</v>
      </c>
      <c r="Q94" s="13">
        <f t="shared" si="36"/>
        <v>19</v>
      </c>
      <c r="R94" s="30">
        <v>10</v>
      </c>
      <c r="S94" s="31">
        <v>59.2</v>
      </c>
      <c r="T94" s="12">
        <f t="shared" si="24"/>
        <v>10</v>
      </c>
      <c r="U94" s="31">
        <v>49.2</v>
      </c>
      <c r="V94" s="13">
        <f t="shared" si="25"/>
        <v>18</v>
      </c>
      <c r="W94" s="17"/>
      <c r="X94" s="48"/>
      <c r="Y94" s="49">
        <f t="shared" si="26"/>
        <v>0</v>
      </c>
      <c r="Z94" s="49"/>
      <c r="AA94" s="50">
        <f t="shared" si="29"/>
        <v>0</v>
      </c>
      <c r="AB94" s="30">
        <v>10</v>
      </c>
      <c r="AC94" s="31">
        <v>58.2</v>
      </c>
      <c r="AD94" s="12">
        <f t="shared" si="27"/>
        <v>7</v>
      </c>
      <c r="AE94" s="31">
        <v>48.2</v>
      </c>
      <c r="AF94" s="13">
        <f t="shared" si="28"/>
        <v>15</v>
      </c>
    </row>
    <row r="95" spans="1:32" ht="15.75" thickBot="1">
      <c r="A95" s="42" t="s">
        <v>75</v>
      </c>
      <c r="B95" s="41">
        <f t="shared" si="30"/>
        <v>54.34</v>
      </c>
      <c r="C95" s="20">
        <v>2</v>
      </c>
      <c r="D95" s="14">
        <v>60.04</v>
      </c>
      <c r="E95" s="15">
        <f>IF(D95&gt;0,RANK(D95,$D$4:$D$95,1),)</f>
        <v>17</v>
      </c>
      <c r="F95" s="14">
        <v>58.04</v>
      </c>
      <c r="G95" s="16">
        <f>IF(F95&gt;0,RANK(F95,$F$4:$F$95,1),)</f>
        <v>29</v>
      </c>
      <c r="H95" s="20">
        <v>2</v>
      </c>
      <c r="I95" s="14"/>
      <c r="J95" s="12">
        <f t="shared" si="33"/>
        <v>0</v>
      </c>
      <c r="K95" s="14"/>
      <c r="L95" s="13">
        <f t="shared" si="34"/>
        <v>0</v>
      </c>
      <c r="M95" s="20">
        <v>2</v>
      </c>
      <c r="N95" s="14">
        <v>57.55</v>
      </c>
      <c r="O95" s="12">
        <f t="shared" si="35"/>
        <v>3</v>
      </c>
      <c r="P95" s="14">
        <v>55.55</v>
      </c>
      <c r="Q95" s="13">
        <f t="shared" si="36"/>
        <v>27</v>
      </c>
      <c r="R95" s="20">
        <v>4</v>
      </c>
      <c r="S95" s="14"/>
      <c r="T95" s="12">
        <f t="shared" si="24"/>
        <v>0</v>
      </c>
      <c r="U95" s="14"/>
      <c r="V95" s="13">
        <f t="shared" si="25"/>
        <v>0</v>
      </c>
      <c r="W95" s="17"/>
      <c r="X95" s="48"/>
      <c r="Y95" s="49">
        <f>IF(X95&gt;0,RANK(X95,$X$4:$X95,1),)</f>
        <v>0</v>
      </c>
      <c r="Z95" s="49"/>
      <c r="AA95" s="50">
        <f>IF(Z95&gt;0,RANK(Z95,$Z$4:$Z95,1),)</f>
        <v>0</v>
      </c>
      <c r="AB95" s="20">
        <v>4</v>
      </c>
      <c r="AC95" s="14">
        <v>58.34</v>
      </c>
      <c r="AD95" s="12">
        <f t="shared" si="27"/>
        <v>10</v>
      </c>
      <c r="AE95" s="14">
        <v>54.34</v>
      </c>
      <c r="AF95" s="13">
        <f t="shared" si="28"/>
        <v>21</v>
      </c>
    </row>
    <row r="96" spans="1:32">
      <c r="A96" s="34" t="s">
        <v>97</v>
      </c>
      <c r="B96" s="24">
        <f t="shared" si="30"/>
        <v>53.27</v>
      </c>
      <c r="I96" s="7"/>
      <c r="J96" s="22"/>
      <c r="K96" s="4"/>
      <c r="L96" s="6"/>
      <c r="M96" s="4"/>
      <c r="N96" s="7" t="s">
        <v>89</v>
      </c>
      <c r="O96" s="7"/>
      <c r="P96" s="22"/>
      <c r="Q96" s="4"/>
      <c r="R96" s="6"/>
      <c r="S96" s="4"/>
      <c r="T96" s="7"/>
      <c r="U96" s="7"/>
      <c r="V96" s="7"/>
      <c r="W96" s="17">
        <v>4</v>
      </c>
      <c r="X96" s="48">
        <v>57.27</v>
      </c>
      <c r="Y96" s="49">
        <f>IF(X96&gt;0,RANK(X96,$X$4:$X96,1),)</f>
        <v>1</v>
      </c>
      <c r="Z96" s="49">
        <v>53.27</v>
      </c>
      <c r="AA96" s="50">
        <f>IF(Z96&gt;0,RANK(Z96,$Z$4:$Z96,1),)</f>
        <v>19</v>
      </c>
      <c r="AD96" s="12">
        <f t="shared" si="27"/>
        <v>0</v>
      </c>
      <c r="AF96" s="13">
        <f t="shared" si="28"/>
        <v>0</v>
      </c>
    </row>
    <row r="97" spans="1:32" ht="15.75" thickBot="1">
      <c r="A97" s="35" t="s">
        <v>98</v>
      </c>
      <c r="B97" s="36">
        <f t="shared" si="30"/>
        <v>48.59</v>
      </c>
      <c r="C97" s="37"/>
      <c r="D97" s="38"/>
      <c r="E97" s="38"/>
      <c r="F97" s="38"/>
      <c r="G97" s="37"/>
      <c r="H97" s="37"/>
      <c r="I97" s="37"/>
      <c r="J97" s="39"/>
      <c r="K97" s="38"/>
      <c r="L97" s="40"/>
      <c r="M97" s="38"/>
      <c r="N97" s="37"/>
      <c r="O97" s="37"/>
      <c r="P97" s="39"/>
      <c r="Q97" s="38"/>
      <c r="R97" s="40"/>
      <c r="S97" s="38"/>
      <c r="T97" s="37"/>
      <c r="U97" s="37"/>
      <c r="V97" s="37"/>
      <c r="W97" s="51">
        <v>11</v>
      </c>
      <c r="X97" s="51">
        <v>59.59</v>
      </c>
      <c r="Y97" s="49">
        <f>IF(X97&gt;0,RANK(X97,$X$4:$X97,1),)</f>
        <v>11</v>
      </c>
      <c r="Z97" s="52">
        <v>48.59</v>
      </c>
      <c r="AA97" s="50">
        <f>IF(Z97&gt;0,RANK(Z97,$Z$4:$Z97,1),)</f>
        <v>17</v>
      </c>
      <c r="AB97" s="37">
        <v>11</v>
      </c>
      <c r="AC97" s="37">
        <v>62.3</v>
      </c>
      <c r="AD97" s="12">
        <f>IF(AC97&gt;0,RANK(AC97,$AC$4:$AC97,1),)</f>
        <v>24</v>
      </c>
      <c r="AE97" s="37">
        <v>51.3</v>
      </c>
      <c r="AF97" s="13">
        <f>IF(AE97&gt;0,RANK(AE97,$AE$4:$AE97,1),)</f>
        <v>18</v>
      </c>
    </row>
    <row r="98" spans="1:32">
      <c r="I98" s="7"/>
      <c r="J98" s="22"/>
      <c r="K98" s="4"/>
      <c r="L98" s="6"/>
      <c r="M98" s="4"/>
      <c r="N98" s="7"/>
      <c r="O98" s="7"/>
      <c r="P98" s="22"/>
      <c r="Q98" s="4"/>
      <c r="R98" s="6"/>
      <c r="S98" s="4"/>
      <c r="T98" s="7"/>
      <c r="U98" s="7"/>
      <c r="V98" s="7"/>
      <c r="W98" s="7"/>
    </row>
    <row r="99" spans="1:32">
      <c r="I99" s="7"/>
      <c r="J99" s="22"/>
      <c r="K99" s="4"/>
      <c r="L99" s="6"/>
      <c r="M99" s="4"/>
      <c r="N99" s="7"/>
      <c r="O99" s="7"/>
      <c r="P99" s="22"/>
      <c r="Q99" s="4"/>
      <c r="R99" s="6"/>
      <c r="S99" s="4"/>
      <c r="T99" s="7"/>
      <c r="U99" s="7"/>
      <c r="V99" s="7"/>
      <c r="W99" s="7"/>
    </row>
    <row r="100" spans="1:32">
      <c r="I100" s="7"/>
      <c r="J100" s="22"/>
      <c r="K100" s="4"/>
      <c r="L100" s="6"/>
      <c r="M100" s="4"/>
      <c r="N100" s="7"/>
      <c r="O100" s="7"/>
      <c r="P100" s="22"/>
      <c r="Q100" s="4"/>
      <c r="R100" s="6"/>
      <c r="S100" s="4"/>
      <c r="T100" s="7"/>
      <c r="U100" s="7"/>
      <c r="V100" s="7"/>
      <c r="W100" s="7"/>
    </row>
    <row r="101" spans="1:32">
      <c r="I101" s="7"/>
      <c r="J101" s="22"/>
      <c r="K101" s="4"/>
      <c r="L101" s="6"/>
      <c r="M101" s="4"/>
      <c r="N101" s="7"/>
      <c r="O101" s="7"/>
      <c r="P101" s="22"/>
      <c r="Q101" s="4"/>
      <c r="R101" s="6"/>
      <c r="S101" s="4"/>
      <c r="T101" s="7"/>
      <c r="U101" s="7"/>
      <c r="V101" s="7"/>
      <c r="W101" s="7"/>
    </row>
    <row r="102" spans="1:32">
      <c r="I102" s="7"/>
      <c r="J102" s="1"/>
      <c r="K102" s="4"/>
      <c r="L102" s="6"/>
      <c r="M102" s="4"/>
      <c r="N102" s="7"/>
      <c r="O102" s="7"/>
      <c r="P102" s="22"/>
      <c r="Q102" s="4"/>
      <c r="R102" s="6"/>
      <c r="S102" s="4"/>
      <c r="T102" s="7"/>
      <c r="U102" s="7"/>
      <c r="V102" s="7"/>
      <c r="W102" s="7"/>
    </row>
    <row r="103" spans="1:32">
      <c r="I103" s="7"/>
      <c r="J103" s="7"/>
      <c r="K103" s="7"/>
      <c r="L103" s="7"/>
      <c r="M103" s="7"/>
      <c r="N103" s="7"/>
      <c r="O103" s="7"/>
      <c r="P103" s="22"/>
      <c r="Q103" s="4"/>
      <c r="R103" s="6"/>
      <c r="S103" s="4"/>
      <c r="T103" s="7"/>
      <c r="U103" s="7"/>
      <c r="V103" s="7"/>
      <c r="W103" s="7"/>
    </row>
    <row r="104" spans="1:32">
      <c r="I104" s="7"/>
      <c r="J104" s="7"/>
      <c r="K104" s="7"/>
      <c r="L104" s="7"/>
      <c r="M104" s="7"/>
      <c r="N104" s="7"/>
      <c r="O104" s="7"/>
      <c r="P104" s="22"/>
      <c r="Q104" s="4"/>
      <c r="R104" s="6"/>
      <c r="S104" s="4"/>
      <c r="T104" s="7"/>
      <c r="U104" s="7"/>
      <c r="V104" s="7"/>
      <c r="W104" s="7"/>
    </row>
    <row r="105" spans="1:32">
      <c r="I105" s="7"/>
      <c r="J105" s="7"/>
      <c r="K105" s="7"/>
      <c r="L105" s="7"/>
      <c r="M105" s="7"/>
      <c r="N105" s="7"/>
      <c r="O105" s="7"/>
      <c r="P105" s="22"/>
      <c r="Q105" s="4"/>
      <c r="R105" s="6"/>
      <c r="S105" s="4"/>
      <c r="T105" s="7"/>
      <c r="U105" s="7"/>
      <c r="V105" s="7"/>
      <c r="W105" s="7"/>
    </row>
    <row r="106" spans="1:32">
      <c r="I106" s="7"/>
      <c r="J106" s="7"/>
      <c r="K106" s="7"/>
      <c r="L106" s="7"/>
      <c r="M106" s="7"/>
      <c r="N106" s="7"/>
      <c r="O106" s="7"/>
      <c r="P106" s="22"/>
      <c r="Q106" s="4"/>
      <c r="R106" s="6"/>
      <c r="S106" s="4"/>
      <c r="T106" s="7"/>
      <c r="U106" s="7"/>
      <c r="V106" s="7"/>
      <c r="W106" s="7"/>
    </row>
    <row r="107" spans="1:32">
      <c r="I107" s="7"/>
      <c r="J107" s="7"/>
      <c r="K107" s="7"/>
      <c r="L107" s="7"/>
      <c r="M107" s="7"/>
      <c r="N107" s="7"/>
      <c r="O107" s="7"/>
      <c r="P107" s="22"/>
      <c r="Q107" s="4"/>
      <c r="R107" s="6"/>
      <c r="S107" s="4"/>
      <c r="T107" s="7"/>
      <c r="U107" s="7"/>
      <c r="V107" s="7"/>
      <c r="W107" s="7"/>
    </row>
    <row r="108" spans="1:32">
      <c r="I108" s="7"/>
      <c r="J108" s="7"/>
      <c r="K108" s="7"/>
      <c r="L108" s="7"/>
      <c r="M108" s="7"/>
      <c r="N108" s="7"/>
      <c r="O108" s="7"/>
      <c r="P108" s="1"/>
      <c r="Q108" s="4"/>
      <c r="R108" s="6"/>
      <c r="S108" s="4"/>
      <c r="T108" s="7"/>
      <c r="U108" s="7"/>
      <c r="V108" s="7"/>
      <c r="W108" s="7"/>
    </row>
    <row r="109" spans="1:32"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32"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32"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32"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</sheetData>
  <mergeCells count="7">
    <mergeCell ref="W2:AA2"/>
    <mergeCell ref="AB2:AF2"/>
    <mergeCell ref="A1:J1"/>
    <mergeCell ref="H2:L2"/>
    <mergeCell ref="M2:Q2"/>
    <mergeCell ref="R2:V2"/>
    <mergeCell ref="C2:G2"/>
  </mergeCells>
  <conditionalFormatting sqref="D32">
    <cfRule type="cellIs" dxfId="23" priority="8" operator="greaterThan">
      <formula>0</formula>
    </cfRule>
  </conditionalFormatting>
  <conditionalFormatting sqref="D28:G95">
    <cfRule type="cellIs" dxfId="22" priority="7" operator="greaterThan">
      <formula>0</formula>
    </cfRule>
  </conditionalFormatting>
  <conditionalFormatting sqref="D4:G7 D9:G31">
    <cfRule type="cellIs" dxfId="21" priority="6" operator="greaterThan">
      <formula>0</formula>
    </cfRule>
  </conditionalFormatting>
  <conditionalFormatting sqref="I4:L7 I9:L96">
    <cfRule type="cellIs" dxfId="20" priority="5" operator="greaterThan">
      <formula>0</formula>
    </cfRule>
  </conditionalFormatting>
  <conditionalFormatting sqref="S9:V95 X9:Z96 Y97:AA97 S4:V7 N4:Q7 N9:Q95 AC4:AF95 X4:AA7 AA4:AA97 Y4:Y97 AD96:AD97 AF96:AF97">
    <cfRule type="cellIs" dxfId="2" priority="4" operator="greaterThan">
      <formula>0</formula>
    </cfRule>
  </conditionalFormatting>
  <conditionalFormatting sqref="D8:G8">
    <cfRule type="cellIs" dxfId="19" priority="3" operator="greaterThan">
      <formula>0</formula>
    </cfRule>
  </conditionalFormatting>
  <conditionalFormatting sqref="I8:L8">
    <cfRule type="cellIs" dxfId="18" priority="2" operator="greaterThan">
      <formula>0</formula>
    </cfRule>
  </conditionalFormatting>
  <conditionalFormatting sqref="N8:Q8 S8:V8">
    <cfRule type="cellIs" dxfId="17" priority="1" operator="greater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2011-12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Chris</cp:lastModifiedBy>
  <dcterms:created xsi:type="dcterms:W3CDTF">2011-10-11T20:19:37Z</dcterms:created>
  <dcterms:modified xsi:type="dcterms:W3CDTF">2012-03-14T20:07:53Z</dcterms:modified>
</cp:coreProperties>
</file>